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145" yWindow="0" windowWidth="15705" windowHeight="7860"/>
  </bookViews>
  <sheets>
    <sheet name="Contents" sheetId="1" r:id="rId1"/>
    <sheet name="Fig. 1" sheetId="2" r:id="rId2"/>
    <sheet name="Fig. 2" sheetId="4" r:id="rId3"/>
    <sheet name="Fig. 3" sheetId="5" r:id="rId4"/>
    <sheet name="Fig. 4" sheetId="6" r:id="rId5"/>
    <sheet name="Fig. 6" sheetId="8" r:id="rId6"/>
  </sheets>
  <calcPr calcId="145621"/>
</workbook>
</file>

<file path=xl/calcChain.xml><?xml version="1.0" encoding="utf-8"?>
<calcChain xmlns="http://schemas.openxmlformats.org/spreadsheetml/2006/main">
  <c r="B18" i="5" l="1"/>
  <c r="A13" i="1"/>
  <c r="A12" i="1"/>
  <c r="A11" i="1"/>
  <c r="A10" i="1"/>
  <c r="B10" i="1"/>
  <c r="B13" i="1"/>
  <c r="B12" i="1"/>
  <c r="B11" i="1"/>
  <c r="B9" i="1"/>
  <c r="C9" i="1"/>
  <c r="A9" i="1"/>
</calcChain>
</file>

<file path=xl/sharedStrings.xml><?xml version="1.0" encoding="utf-8"?>
<sst xmlns="http://schemas.openxmlformats.org/spreadsheetml/2006/main" count="211" uniqueCount="66">
  <si>
    <t>Chapter 1</t>
  </si>
  <si>
    <t>Report name:</t>
  </si>
  <si>
    <t>Number of graphs:</t>
  </si>
  <si>
    <t>Report Chapter</t>
  </si>
  <si>
    <t>Report ref</t>
  </si>
  <si>
    <t>Title</t>
  </si>
  <si>
    <t>THE STATE OF THE UNION RAILWAY NETWORK</t>
  </si>
  <si>
    <t>5th RMMS Report</t>
  </si>
  <si>
    <t>Report ref:</t>
  </si>
  <si>
    <t>Report chapter:</t>
  </si>
  <si>
    <t>Sources:</t>
  </si>
  <si>
    <t>Graph Notes:</t>
  </si>
  <si>
    <t xml:space="preserve"> </t>
  </si>
  <si>
    <t>Length of national rail networks (2014) and relative change since 2009 (length of lines, thousand km)</t>
  </si>
  <si>
    <t>The proportion of electrified networks (2014) and relative change since 2009 (%)</t>
  </si>
  <si>
    <t>Length of dedicated high speed lines (km, 2015)</t>
  </si>
  <si>
    <t>Long term evolution of high speed lines in Europe (km)</t>
  </si>
  <si>
    <t>Density of railway network in terms of surface area and population (2014)</t>
  </si>
  <si>
    <t>Figure 1</t>
  </si>
  <si>
    <t>Figure 2</t>
  </si>
  <si>
    <t>Figure 3</t>
  </si>
  <si>
    <t>Figure 4</t>
  </si>
  <si>
    <t>Figure 6</t>
  </si>
  <si>
    <t>NO</t>
  </si>
  <si>
    <t>EU</t>
  </si>
  <si>
    <t>EL</t>
  </si>
  <si>
    <t>UK</t>
  </si>
  <si>
    <t>PT</t>
  </si>
  <si>
    <t>SE</t>
  </si>
  <si>
    <t>LU</t>
  </si>
  <si>
    <t>FI</t>
  </si>
  <si>
    <t>SI</t>
  </si>
  <si>
    <t>AT</t>
  </si>
  <si>
    <t>SK</t>
  </si>
  <si>
    <t>EE</t>
  </si>
  <si>
    <t>HR</t>
  </si>
  <si>
    <t>LT</t>
  </si>
  <si>
    <t>PL</t>
  </si>
  <si>
    <t>RO</t>
  </si>
  <si>
    <t>LV</t>
  </si>
  <si>
    <t>BG</t>
  </si>
  <si>
    <t>IE</t>
  </si>
  <si>
    <t>DE</t>
  </si>
  <si>
    <t>NL</t>
  </si>
  <si>
    <t>DK</t>
  </si>
  <si>
    <t>HU</t>
  </si>
  <si>
    <t>CZ</t>
  </si>
  <si>
    <t>BE</t>
  </si>
  <si>
    <t>IT</t>
  </si>
  <si>
    <t>FR</t>
  </si>
  <si>
    <t>ES</t>
  </si>
  <si>
    <t>State</t>
  </si>
  <si>
    <t xml:space="preserve"> Member State</t>
  </si>
  <si>
    <t>Length 2014</t>
  </si>
  <si>
    <t>Relative change since 2009</t>
  </si>
  <si>
    <t>Statistical pocketbook 2016 (based on UIC, IRG annual market monitoring reports, national statistics (BE, DE, FR) and Eurostat, DE 2009 - an estimate</t>
  </si>
  <si>
    <t>%</t>
  </si>
  <si>
    <t xml:space="preserve">Statistical pocketbook 2016 (based on UIC, IRG annual market monitoring reports, national statistics (BE, DE, FR) and Eurostat </t>
  </si>
  <si>
    <t>Reported reduction in electrified lines in LV and NO could be due to changes in the scope of reporting (e.g. exclusion of side tracks without regular traffic in Norway)</t>
  </si>
  <si>
    <t>EU 28</t>
  </si>
  <si>
    <t>EU28</t>
  </si>
  <si>
    <t>Statistical pocketbook 2016</t>
  </si>
  <si>
    <t>Line km per million people</t>
  </si>
  <si>
    <r>
      <t>Line km per 10 000 km</t>
    </r>
    <r>
      <rPr>
        <b/>
        <vertAlign val="superscript"/>
        <sz val="12"/>
        <color theme="0"/>
        <rFont val="Calibri"/>
        <family val="2"/>
        <scheme val="minor"/>
      </rPr>
      <t>2</t>
    </r>
  </si>
  <si>
    <t>Avg</t>
  </si>
  <si>
    <t>Statistical pocketbook 2016, based on Eurostat, UIC, IRG-Rail annual reports (BE, DE, FR), national statistics, Eurostat,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</si>
</sst>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0.0"/>
    <numFmt numFmtId="166" formatCode="0.0%"/>
    <numFmt numFmtId="167" formatCode="#\ ##0,"/>
    <numFmt numFmtId="168" formatCode="_ * #,##0_ ;_ * \-#,##0_ ;_ * &quot;-&quot;??_ ;_ @_ 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39997558519241921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4" tint="0.39997558519241921"/>
      </bottom>
      <diagonal/>
    </border>
    <border>
      <left/>
      <right style="thin">
        <color theme="0"/>
      </right>
      <top style="thin">
        <color theme="0"/>
      </top>
      <bottom style="thin">
        <color theme="4" tint="0.39997558519241921"/>
      </bottom>
      <diagonal/>
    </border>
    <border>
      <left style="thin">
        <color theme="0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/>
      </left>
      <right/>
      <top style="thin">
        <color theme="4" tint="0.39997558519241921"/>
      </top>
      <bottom style="thin">
        <color theme="0"/>
      </bottom>
      <diagonal/>
    </border>
    <border>
      <left/>
      <right style="thin">
        <color theme="0"/>
      </right>
      <top style="thin">
        <color theme="4" tint="0.39997558519241921"/>
      </top>
      <bottom style="thin">
        <color theme="0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Fill="1" applyProtection="1"/>
    <xf numFmtId="0" fontId="0" fillId="0" borderId="0" xfId="0" applyFill="1" applyProtection="1"/>
    <xf numFmtId="0" fontId="0" fillId="0" borderId="0" xfId="0" applyProtection="1"/>
    <xf numFmtId="0" fontId="3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horizontal="justify" vertical="top"/>
    </xf>
    <xf numFmtId="0" fontId="0" fillId="0" borderId="0" xfId="0" applyFont="1" applyAlignment="1" applyProtection="1">
      <alignment horizontal="justify" vertical="top"/>
    </xf>
    <xf numFmtId="0" fontId="0" fillId="0" borderId="0" xfId="0" applyAlignment="1" applyProtection="1"/>
    <xf numFmtId="0" fontId="0" fillId="0" borderId="0" xfId="0" applyProtection="1">
      <protection locked="0"/>
    </xf>
    <xf numFmtId="0" fontId="1" fillId="0" borderId="0" xfId="0" applyFont="1"/>
    <xf numFmtId="0" fontId="0" fillId="0" borderId="0" xfId="0" applyFont="1"/>
    <xf numFmtId="0" fontId="3" fillId="0" borderId="0" xfId="0" applyFont="1"/>
    <xf numFmtId="49" fontId="0" fillId="0" borderId="0" xfId="0" applyNumberFormat="1" applyFont="1"/>
    <xf numFmtId="0" fontId="6" fillId="0" borderId="0" xfId="2" quotePrefix="1" applyFont="1" applyFill="1" applyBorder="1" applyAlignment="1">
      <alignment horizontal="left" wrapText="1"/>
    </xf>
    <xf numFmtId="0" fontId="6" fillId="0" borderId="0" xfId="2" quotePrefix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165" fontId="6" fillId="0" borderId="0" xfId="2" applyNumberFormat="1" applyFont="1" applyFill="1" applyBorder="1"/>
    <xf numFmtId="0" fontId="4" fillId="0" borderId="0" xfId="1" applyAlignment="1">
      <alignment horizontal="left" vertical="center" indent="8"/>
    </xf>
    <xf numFmtId="49" fontId="4" fillId="0" borderId="0" xfId="1" applyNumberFormat="1" applyAlignment="1">
      <alignment vertical="top"/>
    </xf>
    <xf numFmtId="0" fontId="0" fillId="0" borderId="1" xfId="0" applyFill="1" applyBorder="1" applyProtection="1"/>
    <xf numFmtId="0" fontId="0" fillId="0" borderId="0" xfId="0" applyFill="1" applyBorder="1" applyProtection="1"/>
    <xf numFmtId="0" fontId="0" fillId="0" borderId="1" xfId="0" applyBorder="1" applyProtection="1"/>
    <xf numFmtId="0" fontId="3" fillId="0" borderId="1" xfId="0" applyFont="1" applyFill="1" applyBorder="1"/>
    <xf numFmtId="0" fontId="0" fillId="0" borderId="1" xfId="0" applyFont="1" applyFill="1" applyBorder="1"/>
    <xf numFmtId="0" fontId="10" fillId="2" borderId="2" xfId="0" applyFont="1" applyFill="1" applyBorder="1" applyAlignment="1">
      <alignment vertical="center"/>
    </xf>
    <xf numFmtId="167" fontId="0" fillId="0" borderId="0" xfId="3" applyNumberFormat="1" applyFont="1"/>
    <xf numFmtId="0" fontId="9" fillId="0" borderId="0" xfId="0" applyFont="1" applyFill="1" applyBorder="1"/>
    <xf numFmtId="0" fontId="9" fillId="0" borderId="0" xfId="2" quotePrefix="1" applyFont="1" applyFill="1" applyBorder="1" applyAlignment="1">
      <alignment horizontal="left" wrapText="1"/>
    </xf>
    <xf numFmtId="1" fontId="6" fillId="0" borderId="0" xfId="2" applyNumberFormat="1" applyFont="1" applyFill="1" applyBorder="1"/>
    <xf numFmtId="1" fontId="0" fillId="0" borderId="0" xfId="0" applyNumberFormat="1" applyFont="1" applyFill="1"/>
    <xf numFmtId="0" fontId="0" fillId="0" borderId="0" xfId="0" applyFont="1" applyAlignment="1">
      <alignment horizontal="left"/>
    </xf>
    <xf numFmtId="1" fontId="0" fillId="0" borderId="0" xfId="0" applyNumberFormat="1" applyFont="1"/>
    <xf numFmtId="0" fontId="8" fillId="3" borderId="3" xfId="0" applyFont="1" applyFill="1" applyBorder="1"/>
    <xf numFmtId="0" fontId="8" fillId="3" borderId="4" xfId="2" applyNumberFormat="1" applyFont="1" applyFill="1" applyBorder="1" applyAlignment="1">
      <alignment horizontal="left" wrapText="1"/>
    </xf>
    <xf numFmtId="0" fontId="0" fillId="4" borderId="5" xfId="0" applyFont="1" applyFill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4" borderId="7" xfId="0" applyFont="1" applyFill="1" applyBorder="1" applyAlignment="1">
      <alignment horizontal="left"/>
    </xf>
    <xf numFmtId="166" fontId="6" fillId="4" borderId="6" xfId="4" applyNumberFormat="1" applyFont="1" applyFill="1" applyBorder="1" applyAlignment="1"/>
    <xf numFmtId="166" fontId="6" fillId="0" borderId="6" xfId="4" applyNumberFormat="1" applyFont="1" applyBorder="1" applyAlignment="1"/>
    <xf numFmtId="166" fontId="0" fillId="0" borderId="6" xfId="4" applyNumberFormat="1" applyFont="1" applyBorder="1"/>
    <xf numFmtId="166" fontId="0" fillId="4" borderId="6" xfId="4" applyNumberFormat="1" applyFont="1" applyFill="1" applyBorder="1"/>
    <xf numFmtId="166" fontId="0" fillId="4" borderId="8" xfId="4" applyNumberFormat="1" applyFont="1" applyFill="1" applyBorder="1"/>
    <xf numFmtId="166" fontId="11" fillId="4" borderId="6" xfId="4" applyNumberFormat="1" applyFont="1" applyFill="1" applyBorder="1"/>
    <xf numFmtId="166" fontId="11" fillId="0" borderId="6" xfId="4" applyNumberFormat="1" applyFont="1" applyBorder="1"/>
    <xf numFmtId="0" fontId="9" fillId="5" borderId="5" xfId="0" applyFont="1" applyFill="1" applyBorder="1" applyAlignment="1">
      <alignment horizontal="left"/>
    </xf>
    <xf numFmtId="166" fontId="9" fillId="5" borderId="6" xfId="4" applyNumberFormat="1" applyFont="1" applyFill="1" applyBorder="1" applyAlignment="1"/>
    <xf numFmtId="166" fontId="0" fillId="0" borderId="0" xfId="0" applyNumberFormat="1"/>
    <xf numFmtId="0" fontId="12" fillId="0" borderId="0" xfId="0" applyFont="1" applyAlignment="1">
      <alignment horizontal="left" vertical="center" readingOrder="1"/>
    </xf>
    <xf numFmtId="0" fontId="13" fillId="0" borderId="0" xfId="0" applyFont="1" applyAlignment="1">
      <alignment horizontal="left" vertical="center" readingOrder="1"/>
    </xf>
    <xf numFmtId="0" fontId="12" fillId="0" borderId="0" xfId="0" applyFont="1" applyAlignment="1">
      <alignment horizontal="left" vertical="top" readingOrder="1"/>
    </xf>
    <xf numFmtId="0" fontId="13" fillId="0" borderId="0" xfId="0" applyFont="1" applyAlignment="1">
      <alignment horizontal="left" vertical="top" readingOrder="1"/>
    </xf>
    <xf numFmtId="168" fontId="6" fillId="4" borderId="6" xfId="3" applyNumberFormat="1" applyFont="1" applyFill="1" applyBorder="1" applyAlignment="1"/>
    <xf numFmtId="168" fontId="6" fillId="0" borderId="6" xfId="3" applyNumberFormat="1" applyFont="1" applyBorder="1" applyAlignment="1"/>
    <xf numFmtId="168" fontId="0" fillId="0" borderId="6" xfId="3" applyNumberFormat="1" applyFont="1" applyBorder="1"/>
    <xf numFmtId="168" fontId="0" fillId="4" borderId="6" xfId="3" applyNumberFormat="1" applyFont="1" applyFill="1" applyBorder="1"/>
    <xf numFmtId="168" fontId="11" fillId="4" borderId="6" xfId="3" applyNumberFormat="1" applyFont="1" applyFill="1" applyBorder="1"/>
    <xf numFmtId="168" fontId="11" fillId="0" borderId="6" xfId="3" applyNumberFormat="1" applyFont="1" applyBorder="1"/>
    <xf numFmtId="0" fontId="8" fillId="3" borderId="4" xfId="2" applyNumberFormat="1" applyFont="1" applyFill="1" applyBorder="1" applyAlignment="1">
      <alignment horizontal="right" wrapText="1"/>
    </xf>
    <xf numFmtId="0" fontId="15" fillId="0" borderId="0" xfId="0" applyFont="1" applyAlignment="1">
      <alignment horizontal="left" vertical="center" readingOrder="1"/>
    </xf>
    <xf numFmtId="0" fontId="0" fillId="0" borderId="0" xfId="0" applyBorder="1"/>
    <xf numFmtId="0" fontId="1" fillId="0" borderId="0" xfId="0" applyFont="1" applyBorder="1"/>
    <xf numFmtId="168" fontId="9" fillId="5" borderId="6" xfId="3" applyNumberFormat="1" applyFont="1" applyFill="1" applyBorder="1" applyAlignment="1"/>
    <xf numFmtId="0" fontId="1" fillId="0" borderId="0" xfId="0" applyFont="1" applyFill="1" applyAlignment="1" applyProtection="1">
      <alignment horizontal="left"/>
    </xf>
  </cellXfs>
  <cellStyles count="5">
    <cellStyle name="Comma" xfId="3" builtinId="3"/>
    <cellStyle name="Hyperlink" xfId="1" builtinId="8"/>
    <cellStyle name="Normal" xfId="0" builtinId="0"/>
    <cellStyle name="Normal_Sheet1" xfId="2"/>
    <cellStyle name="Percent" xfId="4" builtinId="5"/>
  </cellStyles>
  <dxfs count="34"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libri"/>
        <scheme val="minor"/>
      </font>
      <numFmt numFmtId="1" formatCode="0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top style="thin">
          <color theme="0"/>
        </top>
      </border>
    </dxf>
    <dxf>
      <border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thin">
          <color theme="0"/>
        </bottom>
      </border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427335096626436E-2"/>
          <c:y val="3.6667612626522128E-2"/>
          <c:w val="0.8527223866182676"/>
          <c:h val="0.896948925252085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ABB21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pattFill prst="dkUpDiag">
                <a:fgClr>
                  <a:srgbClr val="FABB21"/>
                </a:fgClr>
                <a:bgClr>
                  <a:schemeClr val="bg1"/>
                </a:bgClr>
              </a:pattFill>
              <a:ln>
                <a:noFill/>
              </a:ln>
            </c:spPr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1'!$D$9:$D$36</c:f>
              <c:strCache>
                <c:ptCount val="28"/>
                <c:pt idx="0">
                  <c:v>ES</c:v>
                </c:pt>
                <c:pt idx="1">
                  <c:v>FR</c:v>
                </c:pt>
                <c:pt idx="2">
                  <c:v>EU</c:v>
                </c:pt>
                <c:pt idx="3">
                  <c:v>BE</c:v>
                </c:pt>
                <c:pt idx="4">
                  <c:v>NL</c:v>
                </c:pt>
                <c:pt idx="5">
                  <c:v>FI</c:v>
                </c:pt>
                <c:pt idx="6">
                  <c:v>UK</c:v>
                </c:pt>
                <c:pt idx="7">
                  <c:v>DK</c:v>
                </c:pt>
                <c:pt idx="8">
                  <c:v>IT</c:v>
                </c:pt>
                <c:pt idx="9">
                  <c:v>SK</c:v>
                </c:pt>
                <c:pt idx="10">
                  <c:v>IE</c:v>
                </c:pt>
                <c:pt idx="11">
                  <c:v>LT</c:v>
                </c:pt>
                <c:pt idx="12">
                  <c:v>LU</c:v>
                </c:pt>
                <c:pt idx="13">
                  <c:v>HU</c:v>
                </c:pt>
                <c:pt idx="14">
                  <c:v>RO</c:v>
                </c:pt>
                <c:pt idx="15">
                  <c:v>CZ</c:v>
                </c:pt>
                <c:pt idx="16">
                  <c:v>SI</c:v>
                </c:pt>
                <c:pt idx="17">
                  <c:v>LV</c:v>
                </c:pt>
                <c:pt idx="18">
                  <c:v>EE</c:v>
                </c:pt>
                <c:pt idx="19">
                  <c:v>SE</c:v>
                </c:pt>
                <c:pt idx="20">
                  <c:v>DE</c:v>
                </c:pt>
                <c:pt idx="21">
                  <c:v>BG</c:v>
                </c:pt>
                <c:pt idx="22">
                  <c:v>PL</c:v>
                </c:pt>
                <c:pt idx="23">
                  <c:v>HR</c:v>
                </c:pt>
                <c:pt idx="24">
                  <c:v>AT</c:v>
                </c:pt>
                <c:pt idx="25">
                  <c:v>NO</c:v>
                </c:pt>
                <c:pt idx="26">
                  <c:v>PT</c:v>
                </c:pt>
                <c:pt idx="27">
                  <c:v>EL</c:v>
                </c:pt>
              </c:strCache>
            </c:strRef>
          </c:cat>
          <c:val>
            <c:numRef>
              <c:f>'Fig. 1'!$E$9:$E$36</c:f>
              <c:numCache>
                <c:formatCode>0.0%</c:formatCode>
                <c:ptCount val="28"/>
                <c:pt idx="0">
                  <c:v>3.7247227658186562E-2</c:v>
                </c:pt>
                <c:pt idx="1">
                  <c:v>3.3508343644450392E-2</c:v>
                </c:pt>
                <c:pt idx="2">
                  <c:v>2.1057550827773202E-2</c:v>
                </c:pt>
                <c:pt idx="3">
                  <c:v>1.4812744550027948E-2</c:v>
                </c:pt>
                <c:pt idx="4">
                  <c:v>5.9741121805509459E-3</c:v>
                </c:pt>
                <c:pt idx="5">
                  <c:v>4.2236864335191754E-3</c:v>
                </c:pt>
                <c:pt idx="6">
                  <c:v>3.5911089096650364E-3</c:v>
                </c:pt>
                <c:pt idx="7">
                  <c:v>2.3023791250959325E-3</c:v>
                </c:pt>
                <c:pt idx="8">
                  <c:v>1.9407198306280876E-3</c:v>
                </c:pt>
                <c:pt idx="9">
                  <c:v>1.1040574109853713E-3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-5.5679287305122492E-4</c:v>
                </c:pt>
                <c:pt idx="15">
                  <c:v>-2.2158911047799935E-3</c:v>
                </c:pt>
                <c:pt idx="16">
                  <c:v>-1.6286644951140065E-2</c:v>
                </c:pt>
                <c:pt idx="17">
                  <c:v>-1.6454352441613588E-2</c:v>
                </c:pt>
                <c:pt idx="18">
                  <c:v>-1.8843404808317088E-2</c:v>
                </c:pt>
                <c:pt idx="19">
                  <c:v>-2.3074160531513736E-2</c:v>
                </c:pt>
                <c:pt idx="20">
                  <c:v>-2.4E-2</c:v>
                </c:pt>
                <c:pt idx="21">
                  <c:v>-3.0602409638554217E-2</c:v>
                </c:pt>
                <c:pt idx="22">
                  <c:v>-4.1590771098967819E-2</c:v>
                </c:pt>
                <c:pt idx="23">
                  <c:v>-4.3350477590007347E-2</c:v>
                </c:pt>
                <c:pt idx="24">
                  <c:v>-5.5638536221060492E-2</c:v>
                </c:pt>
                <c:pt idx="25">
                  <c:v>-6.8417248855697416E-2</c:v>
                </c:pt>
                <c:pt idx="26">
                  <c:v>-0.10485573539760731</c:v>
                </c:pt>
                <c:pt idx="27">
                  <c:v>-0.12304075235109718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82292096"/>
        <c:axId val="82187392"/>
      </c:barChart>
      <c:catAx>
        <c:axId val="82292096"/>
        <c:scaling>
          <c:orientation val="maxMin"/>
        </c:scaling>
        <c:delete val="0"/>
        <c:axPos val="l"/>
        <c:majorTickMark val="out"/>
        <c:minorTickMark val="none"/>
        <c:tickLblPos val="nextTo"/>
        <c:spPr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txPr>
          <a:bodyPr/>
          <a:lstStyle/>
          <a:p>
            <a:pPr>
              <a:defRPr sz="700" b="0"/>
            </a:pPr>
            <a:endParaRPr lang="en-US"/>
          </a:p>
        </c:txPr>
        <c:crossAx val="82187392"/>
        <c:crosses val="autoZero"/>
        <c:auto val="1"/>
        <c:lblAlgn val="ctr"/>
        <c:lblOffset val="100"/>
        <c:noMultiLvlLbl val="0"/>
      </c:catAx>
      <c:valAx>
        <c:axId val="82187392"/>
        <c:scaling>
          <c:orientation val="minMax"/>
        </c:scaling>
        <c:delete val="0"/>
        <c:axPos val="b"/>
        <c:majorGridlines/>
        <c:min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900" b="0"/>
            </a:pPr>
            <a:endParaRPr lang="en-US"/>
          </a:p>
        </c:txPr>
        <c:crossAx val="82292096"/>
        <c:crosses val="max"/>
        <c:crossBetween val="between"/>
        <c:minorUnit val="0.1"/>
      </c:valAx>
      <c:spPr>
        <a:effectLst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16115434186428E-2"/>
          <c:y val="0.1123562578839202"/>
          <c:w val="0.88846258951673074"/>
          <c:h val="0.765837369981503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1'!$B$8</c:f>
              <c:strCache>
                <c:ptCount val="1"/>
                <c:pt idx="0">
                  <c:v>Length 2014</c:v>
                </c:pt>
              </c:strCache>
            </c:strRef>
          </c:tx>
          <c:spPr>
            <a:solidFill>
              <a:srgbClr val="006FB4"/>
            </a:solidFill>
          </c:spPr>
          <c:invertIfNegative val="0"/>
          <c:dPt>
            <c:idx val="14"/>
            <c:invertIfNegative val="0"/>
            <c:bubble3D val="0"/>
          </c:dPt>
          <c:cat>
            <c:strRef>
              <c:f>'Fig. 1'!$A$9:$A$35</c:f>
              <c:strCache>
                <c:ptCount val="27"/>
                <c:pt idx="0">
                  <c:v>DE</c:v>
                </c:pt>
                <c:pt idx="1">
                  <c:v>FR</c:v>
                </c:pt>
                <c:pt idx="2">
                  <c:v>PL</c:v>
                </c:pt>
                <c:pt idx="3">
                  <c:v>IT</c:v>
                </c:pt>
                <c:pt idx="4">
                  <c:v>UK</c:v>
                </c:pt>
                <c:pt idx="5">
                  <c:v>ES</c:v>
                </c:pt>
                <c:pt idx="6">
                  <c:v>SE</c:v>
                </c:pt>
                <c:pt idx="7">
                  <c:v>RO</c:v>
                </c:pt>
                <c:pt idx="8">
                  <c:v>CZ</c:v>
                </c:pt>
                <c:pt idx="9">
                  <c:v>HU</c:v>
                </c:pt>
                <c:pt idx="10">
                  <c:v>FI</c:v>
                </c:pt>
                <c:pt idx="11">
                  <c:v>AT</c:v>
                </c:pt>
                <c:pt idx="12">
                  <c:v>BG</c:v>
                </c:pt>
                <c:pt idx="13">
                  <c:v>NO</c:v>
                </c:pt>
                <c:pt idx="14">
                  <c:v>BE</c:v>
                </c:pt>
                <c:pt idx="15">
                  <c:v>SK</c:v>
                </c:pt>
                <c:pt idx="16">
                  <c:v>NL</c:v>
                </c:pt>
                <c:pt idx="17">
                  <c:v>DK</c:v>
                </c:pt>
                <c:pt idx="18">
                  <c:v>HR</c:v>
                </c:pt>
                <c:pt idx="19">
                  <c:v>PT</c:v>
                </c:pt>
                <c:pt idx="20">
                  <c:v>EL</c:v>
                </c:pt>
                <c:pt idx="21">
                  <c:v>IE</c:v>
                </c:pt>
                <c:pt idx="22">
                  <c:v>LV</c:v>
                </c:pt>
                <c:pt idx="23">
                  <c:v>LT</c:v>
                </c:pt>
                <c:pt idx="24">
                  <c:v>EE</c:v>
                </c:pt>
                <c:pt idx="25">
                  <c:v>SI</c:v>
                </c:pt>
                <c:pt idx="26">
                  <c:v>LU</c:v>
                </c:pt>
              </c:strCache>
            </c:strRef>
          </c:cat>
          <c:val>
            <c:numRef>
              <c:f>'Fig. 1'!$B$9:$B$35</c:f>
              <c:numCache>
                <c:formatCode>0</c:formatCode>
                <c:ptCount val="27"/>
                <c:pt idx="0">
                  <c:v>38836</c:v>
                </c:pt>
                <c:pt idx="1">
                  <c:v>30905</c:v>
                </c:pt>
                <c:pt idx="2">
                  <c:v>18942</c:v>
                </c:pt>
                <c:pt idx="3">
                  <c:v>17037</c:v>
                </c:pt>
                <c:pt idx="4">
                  <c:v>16209</c:v>
                </c:pt>
                <c:pt idx="5">
                  <c:v>15901</c:v>
                </c:pt>
                <c:pt idx="6">
                  <c:v>10881</c:v>
                </c:pt>
                <c:pt idx="7">
                  <c:v>10770</c:v>
                </c:pt>
                <c:pt idx="8">
                  <c:v>9456</c:v>
                </c:pt>
                <c:pt idx="9">
                  <c:v>7892</c:v>
                </c:pt>
                <c:pt idx="10">
                  <c:v>5944</c:v>
                </c:pt>
                <c:pt idx="11">
                  <c:v>5058</c:v>
                </c:pt>
                <c:pt idx="12">
                  <c:v>4023</c:v>
                </c:pt>
                <c:pt idx="13">
                  <c:v>3867</c:v>
                </c:pt>
                <c:pt idx="14">
                  <c:v>3631</c:v>
                </c:pt>
                <c:pt idx="15">
                  <c:v>3627</c:v>
                </c:pt>
                <c:pt idx="16">
                  <c:v>3031</c:v>
                </c:pt>
                <c:pt idx="17">
                  <c:v>2612</c:v>
                </c:pt>
                <c:pt idx="18">
                  <c:v>2604</c:v>
                </c:pt>
                <c:pt idx="19">
                  <c:v>2544</c:v>
                </c:pt>
                <c:pt idx="20">
                  <c:v>2238</c:v>
                </c:pt>
                <c:pt idx="21">
                  <c:v>1919</c:v>
                </c:pt>
                <c:pt idx="22">
                  <c:v>1853</c:v>
                </c:pt>
                <c:pt idx="23">
                  <c:v>1767</c:v>
                </c:pt>
                <c:pt idx="24">
                  <c:v>1510</c:v>
                </c:pt>
                <c:pt idx="25">
                  <c:v>1208</c:v>
                </c:pt>
                <c:pt idx="26">
                  <c:v>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axId val="82207104"/>
        <c:axId val="82208640"/>
      </c:barChart>
      <c:catAx>
        <c:axId val="8220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 b="0">
                <a:latin typeface="+mn-lt"/>
              </a:defRPr>
            </a:pPr>
            <a:endParaRPr lang="en-US"/>
          </a:p>
        </c:txPr>
        <c:crossAx val="82208640"/>
        <c:crosses val="autoZero"/>
        <c:auto val="1"/>
        <c:lblAlgn val="ctr"/>
        <c:lblOffset val="100"/>
        <c:noMultiLvlLbl val="0"/>
      </c:catAx>
      <c:valAx>
        <c:axId val="82208640"/>
        <c:scaling>
          <c:orientation val="minMax"/>
        </c:scaling>
        <c:delete val="0"/>
        <c:axPos val="l"/>
        <c:majorGridlines/>
        <c:numFmt formatCode="#\ ##0," sourceLinked="0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en-US"/>
          </a:p>
        </c:txPr>
        <c:crossAx val="82207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427335096626436E-2"/>
          <c:y val="5.1718408262006424E-2"/>
          <c:w val="0.90013593830658545"/>
          <c:h val="0.881898299018916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6FB4"/>
            </a:solidFill>
            <a:ln>
              <a:solidFill>
                <a:schemeClr val="accent1"/>
              </a:solidFill>
            </a:ln>
          </c:spPr>
          <c:invertIfNegative val="0"/>
          <c:dPt>
            <c:idx val="12"/>
            <c:invertIfNegative val="0"/>
            <c:bubble3D val="0"/>
            <c:spPr>
              <a:pattFill prst="dkUpDiag">
                <a:fgClr>
                  <a:srgbClr val="006FB4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</c:dPt>
          <c:dPt>
            <c:idx val="13"/>
            <c:invertIfNegative val="0"/>
            <c:bubble3D val="0"/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2'!$A$10:$A$37</c:f>
              <c:strCache>
                <c:ptCount val="28"/>
                <c:pt idx="0">
                  <c:v>LU</c:v>
                </c:pt>
                <c:pt idx="1">
                  <c:v>BE</c:v>
                </c:pt>
                <c:pt idx="2">
                  <c:v>NL</c:v>
                </c:pt>
                <c:pt idx="3">
                  <c:v>SE</c:v>
                </c:pt>
                <c:pt idx="4">
                  <c:v>IT</c:v>
                </c:pt>
                <c:pt idx="5">
                  <c:v>BG</c:v>
                </c:pt>
                <c:pt idx="6">
                  <c:v>AT</c:v>
                </c:pt>
                <c:pt idx="7">
                  <c:v>PT</c:v>
                </c:pt>
                <c:pt idx="8">
                  <c:v>NO</c:v>
                </c:pt>
                <c:pt idx="9">
                  <c:v>PL</c:v>
                </c:pt>
                <c:pt idx="10">
                  <c:v>ES</c:v>
                </c:pt>
                <c:pt idx="11">
                  <c:v>FI</c:v>
                </c:pt>
                <c:pt idx="12">
                  <c:v>EU</c:v>
                </c:pt>
                <c:pt idx="13">
                  <c:v>DE</c:v>
                </c:pt>
                <c:pt idx="14">
                  <c:v>FR</c:v>
                </c:pt>
                <c:pt idx="15">
                  <c:v>SK</c:v>
                </c:pt>
                <c:pt idx="16">
                  <c:v>SI</c:v>
                </c:pt>
                <c:pt idx="17">
                  <c:v>HU</c:v>
                </c:pt>
                <c:pt idx="18">
                  <c:v>RO</c:v>
                </c:pt>
                <c:pt idx="19">
                  <c:v>HR</c:v>
                </c:pt>
                <c:pt idx="20">
                  <c:v>CZ</c:v>
                </c:pt>
                <c:pt idx="21">
                  <c:v>UK</c:v>
                </c:pt>
                <c:pt idx="22">
                  <c:v>DK</c:v>
                </c:pt>
                <c:pt idx="23">
                  <c:v>EL</c:v>
                </c:pt>
                <c:pt idx="24">
                  <c:v>LV</c:v>
                </c:pt>
                <c:pt idx="25">
                  <c:v>EE</c:v>
                </c:pt>
                <c:pt idx="26">
                  <c:v>LT</c:v>
                </c:pt>
                <c:pt idx="27">
                  <c:v>IE</c:v>
                </c:pt>
              </c:strCache>
            </c:strRef>
          </c:cat>
          <c:val>
            <c:numRef>
              <c:f>'Fig. 2'!$B$10:$B$37</c:f>
              <c:numCache>
                <c:formatCode>0.0%</c:formatCode>
                <c:ptCount val="28"/>
                <c:pt idx="0">
                  <c:v>0.95272727272727276</c:v>
                </c:pt>
                <c:pt idx="1">
                  <c:v>0.85</c:v>
                </c:pt>
                <c:pt idx="2">
                  <c:v>0.75948531837677336</c:v>
                </c:pt>
                <c:pt idx="3">
                  <c:v>0.7565481113868211</c:v>
                </c:pt>
                <c:pt idx="4">
                  <c:v>0.7121558959910782</c:v>
                </c:pt>
                <c:pt idx="5">
                  <c:v>0.71116082525478497</c:v>
                </c:pt>
                <c:pt idx="6">
                  <c:v>0.69731119019375243</c:v>
                </c:pt>
                <c:pt idx="7">
                  <c:v>0.64033018867924529</c:v>
                </c:pt>
                <c:pt idx="8">
                  <c:v>0.63873803982415311</c:v>
                </c:pt>
                <c:pt idx="9">
                  <c:v>0.62184563404075599</c:v>
                </c:pt>
                <c:pt idx="10">
                  <c:v>0.61109364190931392</c:v>
                </c:pt>
                <c:pt idx="11">
                  <c:v>0.54777927321668907</c:v>
                </c:pt>
                <c:pt idx="12">
                  <c:v>0.52143936956492187</c:v>
                </c:pt>
                <c:pt idx="13">
                  <c:v>0.52</c:v>
                </c:pt>
                <c:pt idx="14">
                  <c:v>0.51</c:v>
                </c:pt>
                <c:pt idx="15">
                  <c:v>0.43727598566308246</c:v>
                </c:pt>
                <c:pt idx="16">
                  <c:v>0.41390728476821192</c:v>
                </c:pt>
                <c:pt idx="17">
                  <c:v>0.38165230613279272</c:v>
                </c:pt>
                <c:pt idx="18">
                  <c:v>0.37409470752089136</c:v>
                </c:pt>
                <c:pt idx="19">
                  <c:v>0.37250384024577571</c:v>
                </c:pt>
                <c:pt idx="20">
                  <c:v>0.33999576988155666</c:v>
                </c:pt>
                <c:pt idx="21">
                  <c:v>0.33</c:v>
                </c:pt>
                <c:pt idx="22">
                  <c:v>0.23774885145482388</c:v>
                </c:pt>
                <c:pt idx="23">
                  <c:v>0.22073279714030383</c:v>
                </c:pt>
                <c:pt idx="24">
                  <c:v>0.13221802482460873</c:v>
                </c:pt>
                <c:pt idx="25">
                  <c:v>8.7417218543046363E-2</c:v>
                </c:pt>
                <c:pt idx="26">
                  <c:v>6.9043576683644595E-2</c:v>
                </c:pt>
                <c:pt idx="27">
                  <c:v>2.709744658676394E-2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82756352"/>
        <c:axId val="82757888"/>
      </c:barChart>
      <c:catAx>
        <c:axId val="82756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txPr>
          <a:bodyPr rot="-5400000" vert="horz"/>
          <a:lstStyle/>
          <a:p>
            <a:pPr>
              <a:defRPr sz="800" b="0"/>
            </a:pPr>
            <a:endParaRPr lang="en-US"/>
          </a:p>
        </c:txPr>
        <c:crossAx val="82757888"/>
        <c:crosses val="autoZero"/>
        <c:auto val="1"/>
        <c:lblAlgn val="ctr"/>
        <c:lblOffset val="100"/>
        <c:noMultiLvlLbl val="0"/>
      </c:catAx>
      <c:valAx>
        <c:axId val="82757888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2756352"/>
        <c:crosses val="autoZero"/>
        <c:crossBetween val="between"/>
      </c:valAx>
      <c:spPr>
        <a:effectLst/>
      </c:spPr>
    </c:plotArea>
    <c:plotVisOnly val="1"/>
    <c:dispBlanksAs val="gap"/>
    <c:showDLblsOverMax val="0"/>
  </c:chart>
  <c:txPr>
    <a:bodyPr/>
    <a:lstStyle/>
    <a:p>
      <a:pPr>
        <a:defRPr sz="9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875065597221077E-2"/>
          <c:y val="3.8441627853854389E-2"/>
          <c:w val="0.8449319081855724"/>
          <c:h val="0.8951749950810179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ABB21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pattFill prst="dkUpDiag">
                <a:fgClr>
                  <a:srgbClr val="FABB21"/>
                </a:fgClr>
                <a:bgClr>
                  <a:schemeClr val="bg1"/>
                </a:bgClr>
              </a:pattFill>
              <a:ln>
                <a:noFill/>
              </a:ln>
            </c:spPr>
          </c:dPt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2'!$D$10:$D$37</c:f>
              <c:strCache>
                <c:ptCount val="28"/>
                <c:pt idx="0">
                  <c:v>EL</c:v>
                </c:pt>
                <c:pt idx="1">
                  <c:v>PT</c:v>
                </c:pt>
                <c:pt idx="2">
                  <c:v>ES</c:v>
                </c:pt>
                <c:pt idx="3">
                  <c:v>FI</c:v>
                </c:pt>
                <c:pt idx="4">
                  <c:v>HU</c:v>
                </c:pt>
                <c:pt idx="5">
                  <c:v>SE</c:v>
                </c:pt>
                <c:pt idx="6">
                  <c:v>BE</c:v>
                </c:pt>
                <c:pt idx="7">
                  <c:v>DE</c:v>
                </c:pt>
                <c:pt idx="8">
                  <c:v>EU</c:v>
                </c:pt>
                <c:pt idx="9">
                  <c:v>CZ</c:v>
                </c:pt>
                <c:pt idx="10">
                  <c:v>FR</c:v>
                </c:pt>
                <c:pt idx="11">
                  <c:v>NL</c:v>
                </c:pt>
                <c:pt idx="12">
                  <c:v>BG</c:v>
                </c:pt>
                <c:pt idx="13">
                  <c:v>UK</c:v>
                </c:pt>
                <c:pt idx="14">
                  <c:v>RO</c:v>
                </c:pt>
                <c:pt idx="15">
                  <c:v>SK</c:v>
                </c:pt>
                <c:pt idx="16">
                  <c:v>IT</c:v>
                </c:pt>
                <c:pt idx="17">
                  <c:v>AT</c:v>
                </c:pt>
                <c:pt idx="18">
                  <c:v>DK</c:v>
                </c:pt>
                <c:pt idx="19">
                  <c:v>EE</c:v>
                </c:pt>
                <c:pt idx="20">
                  <c:v>IE</c:v>
                </c:pt>
                <c:pt idx="21">
                  <c:v>LT</c:v>
                </c:pt>
                <c:pt idx="22">
                  <c:v>LU</c:v>
                </c:pt>
                <c:pt idx="23">
                  <c:v>SI</c:v>
                </c:pt>
                <c:pt idx="24">
                  <c:v>PL</c:v>
                </c:pt>
                <c:pt idx="25">
                  <c:v>HR</c:v>
                </c:pt>
                <c:pt idx="26">
                  <c:v>LV</c:v>
                </c:pt>
                <c:pt idx="27">
                  <c:v>NO</c:v>
                </c:pt>
              </c:strCache>
            </c:strRef>
          </c:cat>
          <c:val>
            <c:numRef>
              <c:f>'Fig. 2'!$E$10:$E$37</c:f>
              <c:numCache>
                <c:formatCode>0.0%</c:formatCode>
                <c:ptCount val="28"/>
                <c:pt idx="0">
                  <c:v>0.87121212121212122</c:v>
                </c:pt>
                <c:pt idx="1">
                  <c:v>0.11575342465753424</c:v>
                </c:pt>
                <c:pt idx="2">
                  <c:v>8.7399283795881827E-2</c:v>
                </c:pt>
                <c:pt idx="3">
                  <c:v>6.1623736550374959E-2</c:v>
                </c:pt>
                <c:pt idx="4">
                  <c:v>5.758426966292135E-2</c:v>
                </c:pt>
                <c:pt idx="5">
                  <c:v>3.3781238226798946E-2</c:v>
                </c:pt>
                <c:pt idx="6">
                  <c:v>2.7071547420965028E-2</c:v>
                </c:pt>
                <c:pt idx="7">
                  <c:v>2.5060656819450848E-2</c:v>
                </c:pt>
                <c:pt idx="8">
                  <c:v>2.4936669398225642E-2</c:v>
                </c:pt>
                <c:pt idx="9">
                  <c:v>1.9987309644670052E-2</c:v>
                </c:pt>
                <c:pt idx="10">
                  <c:v>1.9307378904481618E-2</c:v>
                </c:pt>
                <c:pt idx="11">
                  <c:v>1.5887025595763458E-2</c:v>
                </c:pt>
                <c:pt idx="12">
                  <c:v>9.8835157077303212E-3</c:v>
                </c:pt>
                <c:pt idx="13">
                  <c:v>7.9084228377614956E-3</c:v>
                </c:pt>
                <c:pt idx="14">
                  <c:v>6.746626686656672E-3</c:v>
                </c:pt>
                <c:pt idx="15">
                  <c:v>5.7070386810399495E-3</c:v>
                </c:pt>
                <c:pt idx="16">
                  <c:v>4.2211554378414166E-3</c:v>
                </c:pt>
                <c:pt idx="17">
                  <c:v>2.5582717453098351E-3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-5.9642147117296221E-3</c:v>
                </c:pt>
                <c:pt idx="24">
                  <c:v>-9.4188882347994284E-3</c:v>
                </c:pt>
                <c:pt idx="25">
                  <c:v>-1.4227642276422764E-2</c:v>
                </c:pt>
                <c:pt idx="26">
                  <c:v>-4.6692607003891051E-2</c:v>
                </c:pt>
                <c:pt idx="27">
                  <c:v>-0.10050983248361253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83048320"/>
        <c:axId val="83049856"/>
      </c:barChart>
      <c:catAx>
        <c:axId val="83048320"/>
        <c:scaling>
          <c:orientation val="maxMin"/>
        </c:scaling>
        <c:delete val="0"/>
        <c:axPos val="l"/>
        <c:majorTickMark val="out"/>
        <c:minorTickMark val="none"/>
        <c:tickLblPos val="nextTo"/>
        <c:spPr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txPr>
          <a:bodyPr/>
          <a:lstStyle/>
          <a:p>
            <a:pPr>
              <a:defRPr sz="700" b="0"/>
            </a:pPr>
            <a:endParaRPr lang="en-US"/>
          </a:p>
        </c:txPr>
        <c:crossAx val="83049856"/>
        <c:crosses val="autoZero"/>
        <c:auto val="1"/>
        <c:lblAlgn val="ctr"/>
        <c:lblOffset val="100"/>
        <c:noMultiLvlLbl val="0"/>
      </c:catAx>
      <c:valAx>
        <c:axId val="83049856"/>
        <c:scaling>
          <c:orientation val="minMax"/>
          <c:max val="0.2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83048320"/>
        <c:crosses val="max"/>
        <c:crossBetween val="between"/>
      </c:valAx>
      <c:spPr>
        <a:effectLst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874558323319949E-2"/>
          <c:y val="5.9588106453289859E-2"/>
          <c:w val="0.84345591397554598"/>
          <c:h val="0.845353553165226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</c:spPr>
          <c:invertIfNegative val="0"/>
          <c:dPt>
            <c:idx val="28"/>
            <c:invertIfNegative val="0"/>
            <c:bubble3D val="0"/>
          </c:dPt>
          <c:dPt>
            <c:idx val="29"/>
            <c:invertIfNegative val="0"/>
            <c:bubble3D val="0"/>
          </c:dPt>
          <c:cat>
            <c:strRef>
              <c:f>'Fig. 3'!$A$9:$A$17</c:f>
              <c:strCache>
                <c:ptCount val="9"/>
                <c:pt idx="0">
                  <c:v>ES</c:v>
                </c:pt>
                <c:pt idx="1">
                  <c:v>FR</c:v>
                </c:pt>
                <c:pt idx="2">
                  <c:v>DE</c:v>
                </c:pt>
                <c:pt idx="3">
                  <c:v>IT</c:v>
                </c:pt>
                <c:pt idx="4">
                  <c:v>PL</c:v>
                </c:pt>
                <c:pt idx="5">
                  <c:v>BE</c:v>
                </c:pt>
                <c:pt idx="6">
                  <c:v>NL</c:v>
                </c:pt>
                <c:pt idx="7">
                  <c:v>UK</c:v>
                </c:pt>
                <c:pt idx="8">
                  <c:v>AT</c:v>
                </c:pt>
              </c:strCache>
            </c:strRef>
          </c:cat>
          <c:val>
            <c:numRef>
              <c:f>'Fig. 3'!$B$9:$B$17</c:f>
              <c:numCache>
                <c:formatCode>_ * #,##0_ ;_ * \-#,##0_ ;_ * "-"??_ ;_ @_ </c:formatCode>
                <c:ptCount val="9"/>
                <c:pt idx="0">
                  <c:v>2871</c:v>
                </c:pt>
                <c:pt idx="1">
                  <c:v>2036</c:v>
                </c:pt>
                <c:pt idx="2">
                  <c:v>1475</c:v>
                </c:pt>
                <c:pt idx="3">
                  <c:v>923</c:v>
                </c:pt>
                <c:pt idx="4">
                  <c:v>224</c:v>
                </c:pt>
                <c:pt idx="5">
                  <c:v>209</c:v>
                </c:pt>
                <c:pt idx="6">
                  <c:v>120</c:v>
                </c:pt>
                <c:pt idx="7">
                  <c:v>113</c:v>
                </c:pt>
                <c:pt idx="8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83082624"/>
        <c:axId val="83093376"/>
      </c:barChart>
      <c:catAx>
        <c:axId val="8308262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effectLst>
            <a:glow rad="25400">
              <a:schemeClr val="bg1">
                <a:lumMod val="75000"/>
                <a:alpha val="40000"/>
              </a:schemeClr>
            </a:glow>
          </a:effectLst>
        </c:spPr>
        <c:txPr>
          <a:bodyPr rot="-5400000" vert="horz"/>
          <a:lstStyle/>
          <a:p>
            <a:pPr>
              <a:defRPr sz="900" b="0"/>
            </a:pPr>
            <a:endParaRPr lang="en-US"/>
          </a:p>
        </c:txPr>
        <c:crossAx val="83093376"/>
        <c:crosses val="autoZero"/>
        <c:auto val="1"/>
        <c:lblAlgn val="ctr"/>
        <c:lblOffset val="100"/>
        <c:noMultiLvlLbl val="0"/>
      </c:catAx>
      <c:valAx>
        <c:axId val="8309337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83082624"/>
        <c:crosses val="autoZero"/>
        <c:crossBetween val="between"/>
      </c:valAx>
      <c:spPr>
        <a:effectLst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71062992125985"/>
          <c:y val="0.12863243118117881"/>
          <c:w val="0.8748185586920727"/>
          <c:h val="0.70874455876347253"/>
        </c:manualLayout>
      </c:layout>
      <c:lineChart>
        <c:grouping val="stacked"/>
        <c:varyColors val="0"/>
        <c:ser>
          <c:idx val="0"/>
          <c:order val="0"/>
          <c:tx>
            <c:strRef>
              <c:f>'Fig. 4'!$B$8</c:f>
              <c:strCache>
                <c:ptCount val="1"/>
                <c:pt idx="0">
                  <c:v>EU 28</c:v>
                </c:pt>
              </c:strCache>
            </c:strRef>
          </c:tx>
          <c:spPr>
            <a:ln>
              <a:solidFill>
                <a:srgbClr val="006FB4"/>
              </a:solidFill>
            </a:ln>
          </c:spPr>
          <c:marker>
            <c:symbol val="none"/>
          </c:marker>
          <c:cat>
            <c:numRef>
              <c:f>'Fig. 4'!$A$9:$A$39</c:f>
              <c:numCache>
                <c:formatCode>General</c:formatCode>
                <c:ptCount val="31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</c:numCache>
            </c:numRef>
          </c:cat>
          <c:val>
            <c:numRef>
              <c:f>'Fig. 4'!$B$9:$B$39</c:f>
              <c:numCache>
                <c:formatCode>_ * #,##0_ ;_ * \-#,##0_ ;_ * "-"??_ ;_ @_ </c:formatCode>
                <c:ptCount val="31"/>
                <c:pt idx="0">
                  <c:v>643</c:v>
                </c:pt>
                <c:pt idx="1">
                  <c:v>643</c:v>
                </c:pt>
                <c:pt idx="2">
                  <c:v>643</c:v>
                </c:pt>
                <c:pt idx="3">
                  <c:v>733</c:v>
                </c:pt>
                <c:pt idx="4">
                  <c:v>1024</c:v>
                </c:pt>
                <c:pt idx="5">
                  <c:v>1024</c:v>
                </c:pt>
                <c:pt idx="6">
                  <c:v>1133</c:v>
                </c:pt>
                <c:pt idx="7">
                  <c:v>1628</c:v>
                </c:pt>
                <c:pt idx="8">
                  <c:v>1749</c:v>
                </c:pt>
                <c:pt idx="9">
                  <c:v>2343</c:v>
                </c:pt>
                <c:pt idx="10">
                  <c:v>2447</c:v>
                </c:pt>
                <c:pt idx="11">
                  <c:v>2447</c:v>
                </c:pt>
                <c:pt idx="12">
                  <c:v>2447</c:v>
                </c:pt>
                <c:pt idx="13">
                  <c:v>2708</c:v>
                </c:pt>
                <c:pt idx="14">
                  <c:v>2708</c:v>
                </c:pt>
                <c:pt idx="15">
                  <c:v>2708</c:v>
                </c:pt>
                <c:pt idx="16">
                  <c:v>2967</c:v>
                </c:pt>
                <c:pt idx="17">
                  <c:v>3229</c:v>
                </c:pt>
                <c:pt idx="18">
                  <c:v>3943</c:v>
                </c:pt>
                <c:pt idx="19">
                  <c:v>4264</c:v>
                </c:pt>
                <c:pt idx="20">
                  <c:v>4285</c:v>
                </c:pt>
                <c:pt idx="21">
                  <c:v>5184</c:v>
                </c:pt>
                <c:pt idx="22">
                  <c:v>5480</c:v>
                </c:pt>
                <c:pt idx="23">
                  <c:v>5750</c:v>
                </c:pt>
                <c:pt idx="24">
                  <c:v>6126</c:v>
                </c:pt>
                <c:pt idx="25">
                  <c:v>6602</c:v>
                </c:pt>
                <c:pt idx="26">
                  <c:v>6830</c:v>
                </c:pt>
                <c:pt idx="27">
                  <c:v>6879</c:v>
                </c:pt>
                <c:pt idx="28">
                  <c:v>7298</c:v>
                </c:pt>
                <c:pt idx="29">
                  <c:v>7316</c:v>
                </c:pt>
                <c:pt idx="30">
                  <c:v>8019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429824"/>
        <c:axId val="82431360"/>
      </c:lineChart>
      <c:catAx>
        <c:axId val="8242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n-US"/>
          </a:p>
        </c:txPr>
        <c:crossAx val="82431360"/>
        <c:crosses val="autoZero"/>
        <c:auto val="1"/>
        <c:lblAlgn val="ctr"/>
        <c:lblOffset val="100"/>
        <c:noMultiLvlLbl val="0"/>
      </c:catAx>
      <c:valAx>
        <c:axId val="82431360"/>
        <c:scaling>
          <c:orientation val="minMax"/>
        </c:scaling>
        <c:delete val="0"/>
        <c:axPos val="l"/>
        <c:majorGridlines/>
        <c:numFmt formatCode="_ * #,##0_ ;_ * \-#,##0_ ;_ * &quot;-&quot;??_ ;_ @_ 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82429824"/>
        <c:crosses val="autoZero"/>
        <c:crossBetween val="between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'Fig. 6'!$C$9</c:f>
              <c:strCache>
                <c:ptCount val="1"/>
                <c:pt idx="0">
                  <c:v>Line km per 10 000 km2</c:v>
                </c:pt>
              </c:strCache>
            </c:strRef>
          </c:tx>
          <c:spPr>
            <a:solidFill>
              <a:srgbClr val="006FB4"/>
            </a:solidFill>
            <a:ln>
              <a:solidFill>
                <a:schemeClr val="accent1"/>
              </a:solidFill>
            </a:ln>
          </c:spPr>
          <c:invertIfNegative val="0"/>
          <c:dPt>
            <c:idx val="14"/>
            <c:invertIfNegative val="0"/>
            <c:bubble3D val="0"/>
            <c:spPr>
              <a:pattFill prst="dkUpDiag">
                <a:fgClr>
                  <a:srgbClr val="006FB4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</c:dPt>
          <c:cat>
            <c:strRef>
              <c:f>'Fig. 6'!$A$10:$A$37</c:f>
              <c:strCache>
                <c:ptCount val="28"/>
                <c:pt idx="0">
                  <c:v>CZ</c:v>
                </c:pt>
                <c:pt idx="1">
                  <c:v>BE</c:v>
                </c:pt>
                <c:pt idx="2">
                  <c:v>DE</c:v>
                </c:pt>
                <c:pt idx="3">
                  <c:v>LU</c:v>
                </c:pt>
                <c:pt idx="4">
                  <c:v>HU</c:v>
                </c:pt>
                <c:pt idx="5">
                  <c:v>SK</c:v>
                </c:pt>
                <c:pt idx="6">
                  <c:v>NL</c:v>
                </c:pt>
                <c:pt idx="7">
                  <c:v>UK</c:v>
                </c:pt>
                <c:pt idx="8">
                  <c:v>DK</c:v>
                </c:pt>
                <c:pt idx="9">
                  <c:v>PL</c:v>
                </c:pt>
                <c:pt idx="10">
                  <c:v>AT</c:v>
                </c:pt>
                <c:pt idx="11">
                  <c:v>SI</c:v>
                </c:pt>
                <c:pt idx="12">
                  <c:v>FR</c:v>
                </c:pt>
                <c:pt idx="13">
                  <c:v>IT</c:v>
                </c:pt>
                <c:pt idx="14">
                  <c:v>Avg</c:v>
                </c:pt>
                <c:pt idx="15">
                  <c:v>HR</c:v>
                </c:pt>
                <c:pt idx="16">
                  <c:v>RO</c:v>
                </c:pt>
                <c:pt idx="17">
                  <c:v>BG</c:v>
                </c:pt>
                <c:pt idx="18">
                  <c:v>EE</c:v>
                </c:pt>
                <c:pt idx="19">
                  <c:v>ES</c:v>
                </c:pt>
                <c:pt idx="20">
                  <c:v>LV</c:v>
                </c:pt>
                <c:pt idx="21">
                  <c:v>PT</c:v>
                </c:pt>
                <c:pt idx="22">
                  <c:v>IE</c:v>
                </c:pt>
                <c:pt idx="23">
                  <c:v>LT</c:v>
                </c:pt>
                <c:pt idx="24">
                  <c:v>SE</c:v>
                </c:pt>
                <c:pt idx="25">
                  <c:v>FI</c:v>
                </c:pt>
                <c:pt idx="26">
                  <c:v>EL</c:v>
                </c:pt>
                <c:pt idx="27">
                  <c:v>NO</c:v>
                </c:pt>
              </c:strCache>
            </c:strRef>
          </c:cat>
          <c:val>
            <c:numRef>
              <c:f>'Fig. 6'!$C$10:$C$37</c:f>
              <c:numCache>
                <c:formatCode>_ * #,##0_ ;_ * \-#,##0_ ;_ * "-"??_ ;_ @_ </c:formatCode>
                <c:ptCount val="28"/>
                <c:pt idx="0">
                  <c:v>1198.9653598417608</c:v>
                </c:pt>
                <c:pt idx="1">
                  <c:v>1189.3998951781971</c:v>
                </c:pt>
                <c:pt idx="2">
                  <c:v>1087.5263228639276</c:v>
                </c:pt>
                <c:pt idx="3">
                  <c:v>1063.4184068058778</c:v>
                </c:pt>
                <c:pt idx="4">
                  <c:v>848.32849618402668</c:v>
                </c:pt>
                <c:pt idx="5">
                  <c:v>739.67574181706948</c:v>
                </c:pt>
                <c:pt idx="6">
                  <c:v>729.90415643211486</c:v>
                </c:pt>
                <c:pt idx="7">
                  <c:v>664.79370027069149</c:v>
                </c:pt>
                <c:pt idx="8">
                  <c:v>606.06060606060612</c:v>
                </c:pt>
                <c:pt idx="9">
                  <c:v>605.78537505796567</c:v>
                </c:pt>
                <c:pt idx="10">
                  <c:v>603.01148082356735</c:v>
                </c:pt>
                <c:pt idx="11">
                  <c:v>595.86642332165934</c:v>
                </c:pt>
                <c:pt idx="12">
                  <c:v>568.14317097607386</c:v>
                </c:pt>
                <c:pt idx="13">
                  <c:v>565.38216475960394</c:v>
                </c:pt>
                <c:pt idx="14">
                  <c:v>503.65726847874612</c:v>
                </c:pt>
                <c:pt idx="15">
                  <c:v>460.11944729123223</c:v>
                </c:pt>
                <c:pt idx="16">
                  <c:v>451.77880037417515</c:v>
                </c:pt>
                <c:pt idx="17">
                  <c:v>362.42590223599575</c:v>
                </c:pt>
                <c:pt idx="18">
                  <c:v>333.87136002830164</c:v>
                </c:pt>
                <c:pt idx="19">
                  <c:v>314.25087500518777</c:v>
                </c:pt>
                <c:pt idx="20">
                  <c:v>287.02427237100943</c:v>
                </c:pt>
                <c:pt idx="21">
                  <c:v>276.25149310457164</c:v>
                </c:pt>
                <c:pt idx="22">
                  <c:v>273.04288438006887</c:v>
                </c:pt>
                <c:pt idx="23">
                  <c:v>270.59724349157733</c:v>
                </c:pt>
                <c:pt idx="24">
                  <c:v>241.64159051288598</c:v>
                </c:pt>
                <c:pt idx="25">
                  <c:v>175.64025660497785</c:v>
                </c:pt>
                <c:pt idx="26">
                  <c:v>169.60070325939512</c:v>
                </c:pt>
                <c:pt idx="27">
                  <c:v>119.43221056142714</c:v>
                </c:pt>
              </c:numCache>
            </c:numRef>
          </c:val>
        </c:ser>
        <c:ser>
          <c:idx val="0"/>
          <c:order val="1"/>
          <c:tx>
            <c:strRef>
              <c:f>'Fig. 6'!$B$9</c:f>
              <c:strCache>
                <c:ptCount val="1"/>
                <c:pt idx="0">
                  <c:v>Line km per million people</c:v>
                </c:pt>
              </c:strCache>
            </c:strRef>
          </c:tx>
          <c:spPr>
            <a:solidFill>
              <a:srgbClr val="FABB21"/>
            </a:solidFill>
            <a:ln>
              <a:noFill/>
            </a:ln>
          </c:spPr>
          <c:invertIfNegative val="0"/>
          <c:dPt>
            <c:idx val="14"/>
            <c:invertIfNegative val="0"/>
            <c:bubble3D val="0"/>
            <c:spPr>
              <a:pattFill prst="dkUpDiag">
                <a:fgClr>
                  <a:srgbClr val="FABB21"/>
                </a:fgClr>
                <a:bgClr>
                  <a:schemeClr val="bg1"/>
                </a:bgClr>
              </a:pattFill>
              <a:ln>
                <a:noFill/>
              </a:ln>
            </c:spPr>
          </c:dPt>
          <c:cat>
            <c:strRef>
              <c:f>'Fig. 6'!$A$10:$A$37</c:f>
              <c:strCache>
                <c:ptCount val="28"/>
                <c:pt idx="0">
                  <c:v>CZ</c:v>
                </c:pt>
                <c:pt idx="1">
                  <c:v>BE</c:v>
                </c:pt>
                <c:pt idx="2">
                  <c:v>DE</c:v>
                </c:pt>
                <c:pt idx="3">
                  <c:v>LU</c:v>
                </c:pt>
                <c:pt idx="4">
                  <c:v>HU</c:v>
                </c:pt>
                <c:pt idx="5">
                  <c:v>SK</c:v>
                </c:pt>
                <c:pt idx="6">
                  <c:v>NL</c:v>
                </c:pt>
                <c:pt idx="7">
                  <c:v>UK</c:v>
                </c:pt>
                <c:pt idx="8">
                  <c:v>DK</c:v>
                </c:pt>
                <c:pt idx="9">
                  <c:v>PL</c:v>
                </c:pt>
                <c:pt idx="10">
                  <c:v>AT</c:v>
                </c:pt>
                <c:pt idx="11">
                  <c:v>SI</c:v>
                </c:pt>
                <c:pt idx="12">
                  <c:v>FR</c:v>
                </c:pt>
                <c:pt idx="13">
                  <c:v>IT</c:v>
                </c:pt>
                <c:pt idx="14">
                  <c:v>Avg</c:v>
                </c:pt>
                <c:pt idx="15">
                  <c:v>HR</c:v>
                </c:pt>
                <c:pt idx="16">
                  <c:v>RO</c:v>
                </c:pt>
                <c:pt idx="17">
                  <c:v>BG</c:v>
                </c:pt>
                <c:pt idx="18">
                  <c:v>EE</c:v>
                </c:pt>
                <c:pt idx="19">
                  <c:v>ES</c:v>
                </c:pt>
                <c:pt idx="20">
                  <c:v>LV</c:v>
                </c:pt>
                <c:pt idx="21">
                  <c:v>PT</c:v>
                </c:pt>
                <c:pt idx="22">
                  <c:v>IE</c:v>
                </c:pt>
                <c:pt idx="23">
                  <c:v>LT</c:v>
                </c:pt>
                <c:pt idx="24">
                  <c:v>SE</c:v>
                </c:pt>
                <c:pt idx="25">
                  <c:v>FI</c:v>
                </c:pt>
                <c:pt idx="26">
                  <c:v>EL</c:v>
                </c:pt>
                <c:pt idx="27">
                  <c:v>NO</c:v>
                </c:pt>
              </c:strCache>
            </c:strRef>
          </c:cat>
          <c:val>
            <c:numRef>
              <c:f>'Fig. 6'!$B$10:$B$37</c:f>
              <c:numCache>
                <c:formatCode>_ * #,##0_ ;_ * \-#,##0_ ;_ * "-"??_ ;_ @_ </c:formatCode>
                <c:ptCount val="28"/>
                <c:pt idx="0">
                  <c:v>899.50752533741286</c:v>
                </c:pt>
                <c:pt idx="1">
                  <c:v>324.08091687320024</c:v>
                </c:pt>
                <c:pt idx="2">
                  <c:v>480.7625649913345</c:v>
                </c:pt>
                <c:pt idx="3">
                  <c:v>500.29107844564118</c:v>
                </c:pt>
                <c:pt idx="4">
                  <c:v>798.86628201234942</c:v>
                </c:pt>
                <c:pt idx="5">
                  <c:v>669.68872860508839</c:v>
                </c:pt>
                <c:pt idx="6">
                  <c:v>180.10267694612648</c:v>
                </c:pt>
                <c:pt idx="7">
                  <c:v>252.05159878293085</c:v>
                </c:pt>
                <c:pt idx="8">
                  <c:v>464.17112489526386</c:v>
                </c:pt>
                <c:pt idx="9">
                  <c:v>492.05548085304889</c:v>
                </c:pt>
                <c:pt idx="10">
                  <c:v>594.51424847780618</c:v>
                </c:pt>
                <c:pt idx="11">
                  <c:v>586.09906917958267</c:v>
                </c:pt>
                <c:pt idx="12">
                  <c:v>483.42989104345901</c:v>
                </c:pt>
                <c:pt idx="13">
                  <c:v>280.29371793946262</c:v>
                </c:pt>
                <c:pt idx="14">
                  <c:v>436.55351550676676</c:v>
                </c:pt>
                <c:pt idx="15">
                  <c:v>613.18200014128627</c:v>
                </c:pt>
                <c:pt idx="16">
                  <c:v>540.04880597064323</c:v>
                </c:pt>
                <c:pt idx="17">
                  <c:v>555.22762055222722</c:v>
                </c:pt>
                <c:pt idx="18">
                  <c:v>1147.574248433865</c:v>
                </c:pt>
                <c:pt idx="19">
                  <c:v>341.89993239837827</c:v>
                </c:pt>
                <c:pt idx="20">
                  <c:v>925.82044779132116</c:v>
                </c:pt>
                <c:pt idx="21">
                  <c:v>243.97492697295303</c:v>
                </c:pt>
                <c:pt idx="22">
                  <c:v>416.80884286350067</c:v>
                </c:pt>
                <c:pt idx="23">
                  <c:v>600.31146890474929</c:v>
                </c:pt>
                <c:pt idx="24">
                  <c:v>1128.1652079282819</c:v>
                </c:pt>
                <c:pt idx="25">
                  <c:v>1090.3881113942255</c:v>
                </c:pt>
                <c:pt idx="26">
                  <c:v>203.59171074257392</c:v>
                </c:pt>
                <c:pt idx="27">
                  <c:v>756.89129263801374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82818944"/>
        <c:axId val="82820480"/>
      </c:barChart>
      <c:catAx>
        <c:axId val="8281894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900" b="1"/>
            </a:pPr>
            <a:endParaRPr lang="en-US"/>
          </a:p>
        </c:txPr>
        <c:crossAx val="82820480"/>
        <c:crosses val="autoZero"/>
        <c:auto val="1"/>
        <c:lblAlgn val="ctr"/>
        <c:lblOffset val="100"/>
        <c:noMultiLvlLbl val="0"/>
      </c:catAx>
      <c:valAx>
        <c:axId val="82820480"/>
        <c:scaling>
          <c:orientation val="minMax"/>
        </c:scaling>
        <c:delete val="0"/>
        <c:axPos val="l"/>
        <c:majorGridlines/>
        <c:numFmt formatCode="_ * #,##0_ ;_ * \-#,##0_ ;_ * &quot;-&quot;??_ ;_ @_ 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828189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373133</xdr:colOff>
      <xdr:row>7</xdr:row>
      <xdr:rowOff>0</xdr:rowOff>
    </xdr:from>
    <xdr:to>
      <xdr:col>14</xdr:col>
      <xdr:colOff>596348</xdr:colOff>
      <xdr:row>24</xdr:row>
      <xdr:rowOff>57978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333376</xdr:colOff>
      <xdr:row>7</xdr:row>
      <xdr:rowOff>0</xdr:rowOff>
    </xdr:from>
    <xdr:to>
      <xdr:col>12</xdr:col>
      <xdr:colOff>339587</xdr:colOff>
      <xdr:row>24</xdr:row>
      <xdr:rowOff>24847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489858</xdr:colOff>
      <xdr:row>8</xdr:row>
      <xdr:rowOff>26091</xdr:rowOff>
    </xdr:from>
    <xdr:to>
      <xdr:col>13</xdr:col>
      <xdr:colOff>209550</xdr:colOff>
      <xdr:row>26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258536</xdr:colOff>
      <xdr:row>8</xdr:row>
      <xdr:rowOff>21608</xdr:rowOff>
    </xdr:from>
    <xdr:to>
      <xdr:col>15</xdr:col>
      <xdr:colOff>266700</xdr:colOff>
      <xdr:row>26</xdr:row>
      <xdr:rowOff>114299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0.46279</cdr:x>
      <cdr:y>0</cdr:y>
    </cdr:from>
    <cdr:to>
      <cdr:x>0.86807</cdr:x>
      <cdr:y>0.06939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68012" y="0"/>
          <a:ext cx="497427" cy="2443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700"/>
            <a:t>EL - 87</a:t>
          </a:r>
          <a:r>
            <a:rPr lang="en-GB" sz="900"/>
            <a:t>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6</xdr:row>
      <xdr:rowOff>149679</xdr:rowOff>
    </xdr:from>
    <xdr:to>
      <xdr:col>8</xdr:col>
      <xdr:colOff>598714</xdr:colOff>
      <xdr:row>20</xdr:row>
      <xdr:rowOff>176893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11</xdr:col>
      <xdr:colOff>2722</xdr:colOff>
      <xdr:row>20</xdr:row>
      <xdr:rowOff>180295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32037</xdr:colOff>
      <xdr:row>8</xdr:row>
      <xdr:rowOff>33770</xdr:rowOff>
    </xdr:from>
    <xdr:to>
      <xdr:col>15</xdr:col>
      <xdr:colOff>257175</xdr:colOff>
      <xdr:row>30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8:B35" totalsRowShown="0" headerRowBorderDxfId="28" tableBorderDxfId="27" totalsRowBorderDxfId="26">
  <autoFilter ref="A8:B35"/>
  <tableColumns count="2">
    <tableColumn id="1" name="State" dataDxfId="25"/>
    <tableColumn id="2" name="Length 2014" dataDxfId="2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5RMMS_Charts%20_Chap1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6"/>
  <sheetViews>
    <sheetView tabSelected="1" workbookViewId="0">
      <selection activeCell="B9" sqref="B9"/>
    </sheetView>
  </sheetViews>
  <sheetFormatPr defaultColWidth="9.140625" defaultRowHeight="15" x14ac:dyDescent="0.25"/>
  <cols>
    <col min="1" max="1" width="14.28515625" style="9" customWidth="1"/>
    <col min="2" max="2" width="13.85546875" style="9" customWidth="1"/>
    <col min="3" max="3" width="74.85546875" style="9" customWidth="1"/>
    <col min="4" max="4" width="55.7109375" style="9" customWidth="1"/>
    <col min="5" max="16384" width="9.140625" style="9"/>
  </cols>
  <sheetData>
    <row r="1" spans="1:4" s="2" customFormat="1" ht="20.100000000000001" customHeight="1" x14ac:dyDescent="0.4">
      <c r="A1" s="1" t="s">
        <v>0</v>
      </c>
      <c r="B1" s="1" t="s">
        <v>6</v>
      </c>
    </row>
    <row r="2" spans="1:4" s="3" customFormat="1" ht="14.45" x14ac:dyDescent="0.3"/>
    <row r="3" spans="1:4" s="3" customFormat="1" ht="14.45" x14ac:dyDescent="0.3">
      <c r="A3" s="4" t="s">
        <v>1</v>
      </c>
      <c r="C3" s="5" t="s">
        <v>7</v>
      </c>
    </row>
    <row r="4" spans="1:4" s="3" customFormat="1" ht="14.45" x14ac:dyDescent="0.3"/>
    <row r="5" spans="1:4" s="3" customFormat="1" ht="14.45" x14ac:dyDescent="0.3">
      <c r="A5" s="4" t="s">
        <v>2</v>
      </c>
      <c r="C5" s="64">
        <v>5</v>
      </c>
    </row>
    <row r="6" spans="1:4" s="3" customFormat="1" ht="14.45" x14ac:dyDescent="0.3"/>
    <row r="7" spans="1:4" s="21" customFormat="1" thickBot="1" x14ac:dyDescent="0.35"/>
    <row r="8" spans="1:4" s="3" customFormat="1" ht="27.95" customHeight="1" thickTop="1" x14ac:dyDescent="0.3">
      <c r="A8" s="6" t="s">
        <v>3</v>
      </c>
      <c r="B8" s="6" t="s">
        <v>4</v>
      </c>
      <c r="C8" s="6" t="s">
        <v>5</v>
      </c>
    </row>
    <row r="9" spans="1:4" s="8" customFormat="1" ht="30" x14ac:dyDescent="0.25">
      <c r="A9" s="7">
        <f>+'Fig. 1'!$B$4</f>
        <v>1</v>
      </c>
      <c r="B9" s="20" t="str">
        <f>+'Fig. 1'!$B$3</f>
        <v>Figure 1</v>
      </c>
      <c r="C9" s="7" t="str">
        <f>+'Fig. 1'!$A$1</f>
        <v>Length of national rail networks (2014) and relative change since 2009 (length of lines, thousand km)</v>
      </c>
    </row>
    <row r="10" spans="1:4" s="8" customFormat="1" ht="14.45" x14ac:dyDescent="0.3">
      <c r="A10" s="7">
        <f>+'Fig. 2'!$B$4</f>
        <v>1</v>
      </c>
      <c r="B10" s="20" t="str">
        <f>+'Fig. 2'!$B$3</f>
        <v>Figure 2</v>
      </c>
      <c r="C10" s="7" t="s">
        <v>14</v>
      </c>
    </row>
    <row r="11" spans="1:4" s="8" customFormat="1" ht="14.45" x14ac:dyDescent="0.3">
      <c r="A11" s="7">
        <f>+'Fig. 3'!$B$4</f>
        <v>1</v>
      </c>
      <c r="B11" s="20" t="str">
        <f>+'Fig. 3'!$B$3</f>
        <v>Figure 3</v>
      </c>
      <c r="C11" s="7" t="s">
        <v>15</v>
      </c>
      <c r="D11" s="19"/>
    </row>
    <row r="12" spans="1:4" s="8" customFormat="1" x14ac:dyDescent="0.25">
      <c r="A12" s="7">
        <f>+'Fig. 4'!$B$4</f>
        <v>1</v>
      </c>
      <c r="B12" s="20" t="str">
        <f>+'Fig. 4'!$B$3</f>
        <v>Figure 4</v>
      </c>
      <c r="C12" s="7" t="s">
        <v>16</v>
      </c>
      <c r="D12" s="19"/>
    </row>
    <row r="13" spans="1:4" s="8" customFormat="1" x14ac:dyDescent="0.25">
      <c r="A13" s="7">
        <f>+'Fig. 6'!$B$4</f>
        <v>1</v>
      </c>
      <c r="B13" s="20" t="str">
        <f>+'Fig. 6'!$B$3</f>
        <v>Figure 6</v>
      </c>
      <c r="C13" s="7" t="s">
        <v>17</v>
      </c>
      <c r="D13" s="19"/>
    </row>
    <row r="14" spans="1:4" s="8" customFormat="1" ht="14.45" x14ac:dyDescent="0.3">
      <c r="A14" s="7"/>
      <c r="B14" s="19"/>
      <c r="C14" s="19"/>
      <c r="D14" s="19"/>
    </row>
    <row r="15" spans="1:4" s="23" customFormat="1" thickBot="1" x14ac:dyDescent="0.35"/>
    <row r="16" spans="1:4" s="22" customFormat="1" thickTop="1" x14ac:dyDescent="0.3"/>
  </sheetData>
  <hyperlinks>
    <hyperlink ref="B9" r:id="rId1" location="'Fig. 1'!A1" display="5RMMS_Charts _Chap1.xlsx - 'Fig. 1'!A1"/>
    <hyperlink ref="B10" location="'Fig. 2'!A1" display="'Fig. 2'!A1"/>
    <hyperlink ref="B11" location="'Fig. 3'!A1" display="'Fig. 3'!A1"/>
    <hyperlink ref="B12" location="'Fig. 4'!A1" display="'Fig. 4'!A1"/>
    <hyperlink ref="B13" location="'Fig. 6'!A1" display="'Fig. 6'!A1"/>
  </hyperlinks>
  <pageMargins left="0.7" right="0.7" top="0.75" bottom="0.75" header="0.3" footer="0.3"/>
  <ignoredErrors>
    <ignoredError sqref="A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42"/>
  <sheetViews>
    <sheetView zoomScaleNormal="100" workbookViewId="0"/>
  </sheetViews>
  <sheetFormatPr defaultColWidth="9.140625" defaultRowHeight="15" customHeight="1" x14ac:dyDescent="0.25"/>
  <cols>
    <col min="1" max="1" width="11.5703125" style="11" customWidth="1"/>
    <col min="2" max="2" width="14.85546875" style="11" customWidth="1"/>
    <col min="3" max="16384" width="9.140625" style="11"/>
  </cols>
  <sheetData>
    <row r="1" spans="1:15" x14ac:dyDescent="0.25">
      <c r="A1" s="10" t="s">
        <v>13</v>
      </c>
    </row>
    <row r="3" spans="1:15" ht="14.45" x14ac:dyDescent="0.3">
      <c r="A3" s="12" t="s">
        <v>8</v>
      </c>
      <c r="B3" s="13" t="s">
        <v>18</v>
      </c>
    </row>
    <row r="4" spans="1:15" x14ac:dyDescent="0.25">
      <c r="A4" s="12" t="s">
        <v>9</v>
      </c>
      <c r="B4" s="11">
        <v>1</v>
      </c>
    </row>
    <row r="5" spans="1:15" x14ac:dyDescent="0.25">
      <c r="A5" s="12" t="s">
        <v>10</v>
      </c>
      <c r="B5" s="13" t="s">
        <v>55</v>
      </c>
    </row>
    <row r="6" spans="1:15" s="25" customFormat="1" ht="15.75" thickBot="1" x14ac:dyDescent="0.3">
      <c r="A6" s="24" t="s">
        <v>11</v>
      </c>
    </row>
    <row r="7" spans="1:15" ht="15.75" thickTop="1" x14ac:dyDescent="0.25"/>
    <row r="8" spans="1:15" s="17" customFormat="1" ht="60" x14ac:dyDescent="0.25">
      <c r="A8" s="28" t="s">
        <v>51</v>
      </c>
      <c r="B8" s="29" t="s">
        <v>53</v>
      </c>
      <c r="C8"/>
      <c r="D8" s="34" t="s">
        <v>51</v>
      </c>
      <c r="E8" s="35" t="s">
        <v>54</v>
      </c>
      <c r="F8"/>
      <c r="G8"/>
      <c r="H8"/>
      <c r="I8"/>
      <c r="J8"/>
      <c r="K8"/>
      <c r="L8"/>
      <c r="M8"/>
      <c r="N8"/>
      <c r="O8"/>
    </row>
    <row r="9" spans="1:15" s="17" customFormat="1" x14ac:dyDescent="0.25">
      <c r="A9" s="16" t="s">
        <v>42</v>
      </c>
      <c r="B9" s="30">
        <v>38836</v>
      </c>
      <c r="C9"/>
      <c r="D9" s="36" t="s">
        <v>50</v>
      </c>
      <c r="E9" s="39">
        <v>3.7247227658186562E-2</v>
      </c>
      <c r="F9"/>
      <c r="G9"/>
      <c r="H9"/>
      <c r="I9"/>
      <c r="J9"/>
      <c r="K9"/>
      <c r="L9"/>
      <c r="M9"/>
      <c r="N9"/>
      <c r="O9"/>
    </row>
    <row r="10" spans="1:15" s="17" customFormat="1" x14ac:dyDescent="0.25">
      <c r="A10" s="16" t="s">
        <v>49</v>
      </c>
      <c r="B10" s="30">
        <v>30905</v>
      </c>
      <c r="C10"/>
      <c r="D10" s="37" t="s">
        <v>49</v>
      </c>
      <c r="E10" s="40">
        <v>3.3508343644450392E-2</v>
      </c>
      <c r="F10"/>
      <c r="G10"/>
      <c r="H10"/>
      <c r="I10"/>
      <c r="J10"/>
      <c r="K10"/>
      <c r="L10"/>
      <c r="M10"/>
      <c r="N10"/>
      <c r="O10"/>
    </row>
    <row r="11" spans="1:15" s="17" customFormat="1" x14ac:dyDescent="0.25">
      <c r="A11" s="16" t="s">
        <v>37</v>
      </c>
      <c r="B11" s="30">
        <v>18942</v>
      </c>
      <c r="C11"/>
      <c r="D11" s="46" t="s">
        <v>24</v>
      </c>
      <c r="E11" s="47">
        <v>2.1057550827773202E-2</v>
      </c>
      <c r="F11"/>
      <c r="G11"/>
      <c r="H11"/>
      <c r="I11"/>
      <c r="J11"/>
      <c r="K11"/>
      <c r="L11"/>
      <c r="M11"/>
      <c r="N11"/>
      <c r="O11"/>
    </row>
    <row r="12" spans="1:15" s="17" customFormat="1" x14ac:dyDescent="0.25">
      <c r="A12" s="16" t="s">
        <v>48</v>
      </c>
      <c r="B12" s="31">
        <v>17037</v>
      </c>
      <c r="C12"/>
      <c r="D12" s="37" t="s">
        <v>47</v>
      </c>
      <c r="E12" s="41">
        <v>1.4812744550027948E-2</v>
      </c>
      <c r="F12"/>
      <c r="G12"/>
      <c r="H12"/>
      <c r="I12"/>
      <c r="J12"/>
      <c r="K12"/>
      <c r="L12"/>
      <c r="M12"/>
      <c r="N12"/>
      <c r="O12"/>
    </row>
    <row r="13" spans="1:15" s="17" customFormat="1" x14ac:dyDescent="0.25">
      <c r="A13" s="16" t="s">
        <v>26</v>
      </c>
      <c r="B13" s="31">
        <v>16209</v>
      </c>
      <c r="C13"/>
      <c r="D13" s="36" t="s">
        <v>43</v>
      </c>
      <c r="E13" s="42">
        <v>5.9741121805509459E-3</v>
      </c>
      <c r="F13"/>
      <c r="G13"/>
      <c r="H13"/>
      <c r="I13"/>
      <c r="J13"/>
      <c r="K13"/>
      <c r="L13"/>
      <c r="M13"/>
      <c r="N13"/>
      <c r="O13"/>
    </row>
    <row r="14" spans="1:15" s="17" customFormat="1" x14ac:dyDescent="0.25">
      <c r="A14" s="16" t="s">
        <v>50</v>
      </c>
      <c r="B14" s="31">
        <v>15901</v>
      </c>
      <c r="C14"/>
      <c r="D14" s="37" t="s">
        <v>30</v>
      </c>
      <c r="E14" s="41">
        <v>4.2236864335191754E-3</v>
      </c>
      <c r="F14"/>
      <c r="G14"/>
      <c r="H14"/>
      <c r="I14"/>
      <c r="J14"/>
      <c r="K14"/>
      <c r="L14"/>
      <c r="M14"/>
      <c r="N14"/>
      <c r="O14"/>
    </row>
    <row r="15" spans="1:15" ht="15" customHeight="1" x14ac:dyDescent="0.25">
      <c r="A15" s="16" t="s">
        <v>28</v>
      </c>
      <c r="B15" s="31">
        <v>10881</v>
      </c>
      <c r="C15"/>
      <c r="D15" s="36" t="s">
        <v>26</v>
      </c>
      <c r="E15" s="42">
        <v>3.5911089096650364E-3</v>
      </c>
      <c r="F15"/>
      <c r="G15"/>
      <c r="H15"/>
      <c r="I15"/>
      <c r="J15"/>
      <c r="K15"/>
      <c r="L15"/>
      <c r="M15"/>
      <c r="N15"/>
      <c r="O15"/>
    </row>
    <row r="16" spans="1:15" ht="15" customHeight="1" x14ac:dyDescent="0.25">
      <c r="A16" s="16" t="s">
        <v>38</v>
      </c>
      <c r="B16" s="31">
        <v>10770</v>
      </c>
      <c r="C16"/>
      <c r="D16" s="37" t="s">
        <v>44</v>
      </c>
      <c r="E16" s="41">
        <v>2.3023791250959325E-3</v>
      </c>
      <c r="F16"/>
      <c r="G16"/>
      <c r="H16"/>
      <c r="I16"/>
      <c r="J16"/>
      <c r="K16"/>
      <c r="L16"/>
      <c r="M16"/>
      <c r="N16"/>
      <c r="O16"/>
    </row>
    <row r="17" spans="1:15" ht="15" customHeight="1" x14ac:dyDescent="0.25">
      <c r="A17" s="32" t="s">
        <v>46</v>
      </c>
      <c r="B17" s="33">
        <v>9456</v>
      </c>
      <c r="C17"/>
      <c r="D17" s="36" t="s">
        <v>48</v>
      </c>
      <c r="E17" s="42">
        <v>1.9407198306280876E-3</v>
      </c>
      <c r="F17"/>
      <c r="G17"/>
      <c r="H17"/>
      <c r="I17"/>
      <c r="J17"/>
      <c r="K17"/>
      <c r="L17"/>
      <c r="M17"/>
      <c r="N17"/>
      <c r="O17"/>
    </row>
    <row r="18" spans="1:15" ht="15" customHeight="1" x14ac:dyDescent="0.25">
      <c r="A18" s="32" t="s">
        <v>45</v>
      </c>
      <c r="B18" s="33">
        <v>7892</v>
      </c>
      <c r="C18"/>
      <c r="D18" s="37" t="s">
        <v>33</v>
      </c>
      <c r="E18" s="41">
        <v>1.1040574109853713E-3</v>
      </c>
      <c r="F18"/>
      <c r="G18"/>
      <c r="H18"/>
      <c r="I18"/>
      <c r="J18"/>
      <c r="K18"/>
      <c r="L18"/>
      <c r="M18"/>
      <c r="N18"/>
      <c r="O18"/>
    </row>
    <row r="19" spans="1:15" ht="15" customHeight="1" x14ac:dyDescent="0.25">
      <c r="A19" s="32" t="s">
        <v>30</v>
      </c>
      <c r="B19" s="33">
        <v>5944</v>
      </c>
      <c r="C19"/>
      <c r="D19" s="36" t="s">
        <v>41</v>
      </c>
      <c r="E19" s="44">
        <v>0</v>
      </c>
      <c r="F19"/>
      <c r="G19"/>
      <c r="H19"/>
      <c r="I19"/>
      <c r="J19"/>
      <c r="K19"/>
      <c r="L19"/>
      <c r="M19"/>
      <c r="N19"/>
      <c r="O19"/>
    </row>
    <row r="20" spans="1:15" ht="15" customHeight="1" x14ac:dyDescent="0.25">
      <c r="A20" s="32" t="s">
        <v>32</v>
      </c>
      <c r="B20" s="33">
        <v>5058</v>
      </c>
      <c r="C20"/>
      <c r="D20" s="37" t="s">
        <v>36</v>
      </c>
      <c r="E20" s="45">
        <v>0</v>
      </c>
      <c r="F20"/>
      <c r="G20"/>
      <c r="H20"/>
      <c r="I20"/>
      <c r="J20"/>
      <c r="K20"/>
      <c r="L20"/>
      <c r="M20"/>
      <c r="N20"/>
      <c r="O20"/>
    </row>
    <row r="21" spans="1:15" ht="15" customHeight="1" x14ac:dyDescent="0.25">
      <c r="A21" s="32" t="s">
        <v>40</v>
      </c>
      <c r="B21" s="33">
        <v>4023</v>
      </c>
      <c r="C21"/>
      <c r="D21" s="36" t="s">
        <v>29</v>
      </c>
      <c r="E21" s="44">
        <v>0</v>
      </c>
      <c r="F21"/>
      <c r="G21"/>
      <c r="H21"/>
      <c r="I21"/>
      <c r="J21"/>
      <c r="K21"/>
      <c r="L21"/>
      <c r="M21"/>
      <c r="N21"/>
      <c r="O21"/>
    </row>
    <row r="22" spans="1:15" ht="15" customHeight="1" x14ac:dyDescent="0.25">
      <c r="A22" s="32" t="s">
        <v>23</v>
      </c>
      <c r="B22" s="33">
        <v>3867</v>
      </c>
      <c r="C22"/>
      <c r="D22" s="37" t="s">
        <v>45</v>
      </c>
      <c r="E22" s="45">
        <v>0</v>
      </c>
      <c r="F22"/>
      <c r="G22"/>
      <c r="H22"/>
      <c r="I22"/>
      <c r="J22"/>
      <c r="K22"/>
      <c r="L22"/>
      <c r="M22"/>
      <c r="N22"/>
      <c r="O22"/>
    </row>
    <row r="23" spans="1:15" x14ac:dyDescent="0.25">
      <c r="A23" s="32" t="s">
        <v>47</v>
      </c>
      <c r="B23" s="33">
        <v>3631</v>
      </c>
      <c r="C23"/>
      <c r="D23" s="36" t="s">
        <v>38</v>
      </c>
      <c r="E23" s="42">
        <v>-5.5679287305122492E-4</v>
      </c>
      <c r="F23"/>
      <c r="G23"/>
      <c r="H23"/>
      <c r="I23"/>
      <c r="J23"/>
      <c r="K23"/>
      <c r="L23"/>
      <c r="M23"/>
      <c r="N23"/>
      <c r="O23"/>
    </row>
    <row r="24" spans="1:15" ht="15" customHeight="1" x14ac:dyDescent="0.25">
      <c r="A24" s="32" t="s">
        <v>33</v>
      </c>
      <c r="B24" s="33">
        <v>3627</v>
      </c>
      <c r="C24"/>
      <c r="D24" s="37" t="s">
        <v>46</v>
      </c>
      <c r="E24" s="41">
        <v>-2.2158911047799935E-3</v>
      </c>
      <c r="F24"/>
      <c r="G24"/>
      <c r="H24"/>
      <c r="I24"/>
      <c r="J24"/>
      <c r="K24"/>
      <c r="L24"/>
      <c r="M24"/>
      <c r="N24"/>
      <c r="O24"/>
    </row>
    <row r="25" spans="1:15" ht="15" customHeight="1" x14ac:dyDescent="0.25">
      <c r="A25" s="32" t="s">
        <v>43</v>
      </c>
      <c r="B25" s="33">
        <v>3031</v>
      </c>
      <c r="C25"/>
      <c r="D25" s="36" t="s">
        <v>31</v>
      </c>
      <c r="E25" s="42">
        <v>-1.6286644951140065E-2</v>
      </c>
      <c r="F25"/>
      <c r="G25"/>
      <c r="H25"/>
      <c r="I25"/>
      <c r="J25"/>
      <c r="K25"/>
      <c r="L25"/>
      <c r="M25"/>
      <c r="N25"/>
      <c r="O25"/>
    </row>
    <row r="26" spans="1:15" ht="15" customHeight="1" x14ac:dyDescent="0.25">
      <c r="A26" s="32" t="s">
        <v>44</v>
      </c>
      <c r="B26" s="33">
        <v>2612</v>
      </c>
      <c r="C26"/>
      <c r="D26" s="37" t="s">
        <v>39</v>
      </c>
      <c r="E26" s="41">
        <v>-1.6454352441613588E-2</v>
      </c>
      <c r="F26"/>
      <c r="G26"/>
      <c r="H26"/>
      <c r="I26"/>
      <c r="J26"/>
      <c r="K26"/>
      <c r="L26"/>
      <c r="M26"/>
      <c r="N26"/>
      <c r="O26"/>
    </row>
    <row r="27" spans="1:15" ht="15" customHeight="1" x14ac:dyDescent="0.25">
      <c r="A27" s="32" t="s">
        <v>35</v>
      </c>
      <c r="B27" s="33">
        <v>2604</v>
      </c>
      <c r="C27"/>
      <c r="D27" s="36" t="s">
        <v>34</v>
      </c>
      <c r="E27" s="42">
        <v>-1.8843404808317088E-2</v>
      </c>
      <c r="F27"/>
      <c r="G27"/>
      <c r="H27"/>
      <c r="I27"/>
      <c r="J27"/>
      <c r="K27"/>
      <c r="L27"/>
      <c r="M27"/>
      <c r="N27"/>
      <c r="O27"/>
    </row>
    <row r="28" spans="1:15" ht="15" customHeight="1" x14ac:dyDescent="0.25">
      <c r="A28" s="32" t="s">
        <v>27</v>
      </c>
      <c r="B28" s="33">
        <v>2544</v>
      </c>
      <c r="C28"/>
      <c r="D28" s="37" t="s">
        <v>28</v>
      </c>
      <c r="E28" s="41">
        <v>-2.3074160531513736E-2</v>
      </c>
      <c r="F28"/>
      <c r="G28"/>
      <c r="H28"/>
      <c r="I28"/>
      <c r="J28"/>
      <c r="K28"/>
      <c r="L28"/>
      <c r="M28"/>
      <c r="N28"/>
      <c r="O28"/>
    </row>
    <row r="29" spans="1:15" ht="15" customHeight="1" x14ac:dyDescent="0.25">
      <c r="A29" s="32" t="s">
        <v>25</v>
      </c>
      <c r="B29" s="33">
        <v>2238</v>
      </c>
      <c r="C29"/>
      <c r="D29" s="36" t="s">
        <v>42</v>
      </c>
      <c r="E29" s="42">
        <v>-2.4E-2</v>
      </c>
      <c r="F29"/>
      <c r="G29"/>
      <c r="H29"/>
      <c r="I29"/>
      <c r="J29"/>
      <c r="K29"/>
      <c r="L29"/>
      <c r="M29"/>
      <c r="N29"/>
      <c r="O29"/>
    </row>
    <row r="30" spans="1:15" ht="15" customHeight="1" x14ac:dyDescent="0.25">
      <c r="A30" s="32" t="s">
        <v>41</v>
      </c>
      <c r="B30" s="33">
        <v>1919</v>
      </c>
      <c r="C30"/>
      <c r="D30" s="37" t="s">
        <v>40</v>
      </c>
      <c r="E30" s="41">
        <v>-3.0602409638554217E-2</v>
      </c>
      <c r="F30"/>
      <c r="G30" s="27"/>
      <c r="H30"/>
      <c r="I30"/>
      <c r="J30"/>
      <c r="K30"/>
      <c r="L30"/>
      <c r="M30"/>
      <c r="N30"/>
      <c r="O30"/>
    </row>
    <row r="31" spans="1:15" ht="15" customHeight="1" x14ac:dyDescent="0.25">
      <c r="A31" s="32" t="s">
        <v>39</v>
      </c>
      <c r="B31" s="33">
        <v>1853</v>
      </c>
      <c r="C31"/>
      <c r="D31" s="36" t="s">
        <v>37</v>
      </c>
      <c r="E31" s="42">
        <v>-4.1590771098967819E-2</v>
      </c>
      <c r="F31"/>
      <c r="G31"/>
      <c r="H31"/>
      <c r="I31"/>
      <c r="J31"/>
      <c r="K31"/>
      <c r="L31"/>
      <c r="M31"/>
      <c r="N31"/>
      <c r="O31"/>
    </row>
    <row r="32" spans="1:15" ht="15" customHeight="1" x14ac:dyDescent="0.25">
      <c r="A32" s="32" t="s">
        <v>36</v>
      </c>
      <c r="B32" s="33">
        <v>1767</v>
      </c>
      <c r="C32"/>
      <c r="D32" s="37" t="s">
        <v>35</v>
      </c>
      <c r="E32" s="41">
        <v>-4.3350477590007347E-2</v>
      </c>
      <c r="F32"/>
      <c r="G32"/>
      <c r="H32"/>
      <c r="I32"/>
      <c r="J32"/>
      <c r="K32"/>
      <c r="L32"/>
      <c r="M32"/>
      <c r="N32"/>
      <c r="O32"/>
    </row>
    <row r="33" spans="1:18" ht="15" customHeight="1" x14ac:dyDescent="0.25">
      <c r="A33" s="32" t="s">
        <v>34</v>
      </c>
      <c r="B33" s="33">
        <v>1510</v>
      </c>
      <c r="C33"/>
      <c r="D33" s="36" t="s">
        <v>32</v>
      </c>
      <c r="E33" s="42">
        <v>-5.5638536221060492E-2</v>
      </c>
      <c r="F33"/>
      <c r="G33"/>
      <c r="H33"/>
      <c r="I33"/>
      <c r="J33"/>
      <c r="K33"/>
      <c r="L33"/>
      <c r="M33"/>
      <c r="N33"/>
      <c r="O33"/>
    </row>
    <row r="34" spans="1:18" ht="15" customHeight="1" x14ac:dyDescent="0.25">
      <c r="A34" s="32" t="s">
        <v>31</v>
      </c>
      <c r="B34" s="33">
        <v>1208</v>
      </c>
      <c r="C34"/>
      <c r="D34" s="37" t="s">
        <v>23</v>
      </c>
      <c r="E34" s="41">
        <v>-6.8417248855697416E-2</v>
      </c>
      <c r="F34"/>
      <c r="G34"/>
      <c r="H34"/>
      <c r="I34"/>
      <c r="J34"/>
      <c r="K34"/>
      <c r="L34"/>
      <c r="M34"/>
      <c r="N34"/>
      <c r="O34"/>
    </row>
    <row r="35" spans="1:18" ht="15" customHeight="1" x14ac:dyDescent="0.25">
      <c r="A35" s="32" t="s">
        <v>29</v>
      </c>
      <c r="B35" s="33">
        <v>275</v>
      </c>
      <c r="C35"/>
      <c r="D35" s="38" t="s">
        <v>27</v>
      </c>
      <c r="E35" s="43">
        <v>-0.10485573539760731</v>
      </c>
      <c r="F35"/>
      <c r="G35"/>
      <c r="H35"/>
      <c r="I35"/>
      <c r="J35"/>
      <c r="K35"/>
      <c r="L35"/>
      <c r="M35"/>
      <c r="N35"/>
      <c r="O35"/>
    </row>
    <row r="36" spans="1:18" ht="15" customHeight="1" x14ac:dyDescent="0.25">
      <c r="A36" s="32"/>
      <c r="B36" s="33"/>
      <c r="C36"/>
      <c r="D36" s="37" t="s">
        <v>25</v>
      </c>
      <c r="E36" s="41">
        <v>-0.12304075235109718</v>
      </c>
      <c r="F36"/>
      <c r="G36"/>
      <c r="H36"/>
      <c r="I36"/>
      <c r="J36"/>
      <c r="K36"/>
      <c r="L36"/>
      <c r="M36"/>
      <c r="N36"/>
      <c r="O36"/>
    </row>
    <row r="37" spans="1:18" ht="15" customHeight="1" x14ac:dyDescent="0.25">
      <c r="A37" s="32"/>
      <c r="B37" s="33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8" ht="15" customHeight="1" x14ac:dyDescent="0.25">
      <c r="A38" s="32"/>
      <c r="B38" s="32"/>
      <c r="C38" s="32"/>
      <c r="D38" s="32"/>
      <c r="E38" s="32"/>
      <c r="F38" s="32"/>
      <c r="G38"/>
      <c r="H38"/>
      <c r="I38"/>
      <c r="J38"/>
      <c r="K38"/>
      <c r="L38"/>
      <c r="M38"/>
      <c r="N38"/>
      <c r="O38"/>
    </row>
    <row r="39" spans="1:18" ht="15" customHeight="1" x14ac:dyDescent="0.25">
      <c r="A39" s="32"/>
      <c r="B39" s="32"/>
      <c r="C39" s="32"/>
      <c r="D39" s="32"/>
      <c r="E39" s="32"/>
      <c r="F39" s="32"/>
      <c r="G39"/>
      <c r="H39"/>
      <c r="I39"/>
      <c r="J39"/>
      <c r="K39"/>
      <c r="L39"/>
      <c r="M39"/>
      <c r="N39"/>
      <c r="O39"/>
      <c r="Q39"/>
      <c r="R39"/>
    </row>
    <row r="40" spans="1:18" ht="15" customHeight="1" x14ac:dyDescent="0.25">
      <c r="A40" s="32"/>
      <c r="B40" s="32"/>
      <c r="C40" s="32"/>
      <c r="D40" s="32"/>
      <c r="E40" s="32"/>
      <c r="F40" s="32"/>
      <c r="H40"/>
      <c r="I40"/>
      <c r="J40"/>
      <c r="K40"/>
      <c r="L40"/>
      <c r="M40"/>
      <c r="N40"/>
      <c r="O40"/>
    </row>
    <row r="41" spans="1:18" ht="15" customHeight="1" x14ac:dyDescent="0.25">
      <c r="A41" s="32"/>
      <c r="B41" s="32"/>
      <c r="C41" s="32"/>
      <c r="D41" s="32"/>
      <c r="E41" s="32"/>
      <c r="F41" s="32"/>
      <c r="H41"/>
      <c r="I41"/>
      <c r="J41"/>
      <c r="K41"/>
      <c r="L41"/>
      <c r="M41"/>
      <c r="N41"/>
      <c r="O41"/>
    </row>
    <row r="42" spans="1:18" ht="15" customHeight="1" x14ac:dyDescent="0.25">
      <c r="A42" s="32"/>
      <c r="B42" s="33"/>
    </row>
  </sheetData>
  <conditionalFormatting sqref="B9:B37 B42">
    <cfRule type="cellIs" dxfId="33" priority="12" operator="equal">
      <formula>0</formula>
    </cfRule>
  </conditionalFormatting>
  <conditionalFormatting sqref="B35">
    <cfRule type="cellIs" dxfId="32" priority="10" operator="equal">
      <formula>0</formula>
    </cfRule>
  </conditionalFormatting>
  <conditionalFormatting sqref="E9:E35">
    <cfRule type="cellIs" dxfId="31" priority="3" operator="equal">
      <formula>0</formula>
    </cfRule>
  </conditionalFormatting>
  <conditionalFormatting sqref="E36">
    <cfRule type="cellIs" dxfId="30" priority="1" operator="equal">
      <formula>0</formula>
    </cfRule>
  </conditionalFormatting>
  <conditionalFormatting sqref="E35">
    <cfRule type="cellIs" dxfId="29" priority="2" operator="equal">
      <formula>0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75"/>
  <sheetViews>
    <sheetView topLeftCell="A10" zoomScaleNormal="100" workbookViewId="0">
      <selection activeCell="D42" sqref="D42"/>
    </sheetView>
  </sheetViews>
  <sheetFormatPr defaultColWidth="9.140625" defaultRowHeight="15" customHeight="1" x14ac:dyDescent="0.25"/>
  <cols>
    <col min="1" max="1" width="15.85546875" style="11" customWidth="1"/>
    <col min="2" max="16384" width="9.140625" style="11"/>
  </cols>
  <sheetData>
    <row r="1" spans="1:14" ht="14.45" x14ac:dyDescent="0.3">
      <c r="A1" s="10" t="s">
        <v>14</v>
      </c>
    </row>
    <row r="3" spans="1:14" ht="14.45" x14ac:dyDescent="0.3">
      <c r="A3" s="12" t="s">
        <v>8</v>
      </c>
      <c r="B3" s="13" t="s">
        <v>19</v>
      </c>
    </row>
    <row r="4" spans="1:14" x14ac:dyDescent="0.25">
      <c r="A4" s="12" t="s">
        <v>9</v>
      </c>
      <c r="B4" s="11">
        <v>1</v>
      </c>
    </row>
    <row r="5" spans="1:14" x14ac:dyDescent="0.25">
      <c r="A5" s="12" t="s">
        <v>10</v>
      </c>
      <c r="B5" s="13" t="s">
        <v>57</v>
      </c>
    </row>
    <row r="6" spans="1:14" s="25" customFormat="1" ht="15.75" thickBot="1" x14ac:dyDescent="0.3">
      <c r="A6" s="24" t="s">
        <v>11</v>
      </c>
      <c r="B6" s="25" t="s">
        <v>58</v>
      </c>
    </row>
    <row r="7" spans="1:14" ht="15.75" thickTop="1" x14ac:dyDescent="0.25"/>
    <row r="8" spans="1:14" s="17" customFormat="1" ht="15.75" x14ac:dyDescent="0.25">
      <c r="A8"/>
      <c r="B8"/>
      <c r="C8"/>
      <c r="D8"/>
      <c r="E8"/>
      <c r="F8"/>
      <c r="G8"/>
      <c r="H8" s="52"/>
      <c r="I8"/>
      <c r="J8"/>
      <c r="K8"/>
      <c r="L8"/>
      <c r="M8"/>
      <c r="N8" s="14"/>
    </row>
    <row r="9" spans="1:14" s="17" customFormat="1" x14ac:dyDescent="0.25">
      <c r="A9" s="34" t="s">
        <v>51</v>
      </c>
      <c r="B9" s="35">
        <v>2014</v>
      </c>
      <c r="C9"/>
      <c r="D9" s="34" t="s">
        <v>51</v>
      </c>
      <c r="E9" s="35" t="s">
        <v>56</v>
      </c>
      <c r="F9"/>
      <c r="G9"/>
      <c r="H9" s="51"/>
      <c r="I9"/>
      <c r="J9"/>
      <c r="K9"/>
      <c r="L9"/>
      <c r="M9"/>
      <c r="N9" s="18"/>
    </row>
    <row r="10" spans="1:14" s="17" customFormat="1" x14ac:dyDescent="0.25">
      <c r="A10" s="36" t="s">
        <v>29</v>
      </c>
      <c r="B10" s="39">
        <v>0.95272727272727276</v>
      </c>
      <c r="C10" s="48"/>
      <c r="D10" s="36" t="s">
        <v>25</v>
      </c>
      <c r="E10" s="39">
        <v>0.87121212121212122</v>
      </c>
      <c r="G10"/>
      <c r="H10"/>
      <c r="I10"/>
      <c r="J10"/>
      <c r="K10"/>
      <c r="L10"/>
      <c r="M10"/>
      <c r="N10" s="18"/>
    </row>
    <row r="11" spans="1:14" s="17" customFormat="1" x14ac:dyDescent="0.25">
      <c r="A11" s="37" t="s">
        <v>47</v>
      </c>
      <c r="B11" s="40">
        <v>0.85</v>
      </c>
      <c r="C11" s="48"/>
      <c r="D11" s="37" t="s">
        <v>27</v>
      </c>
      <c r="E11" s="40">
        <v>0.11575342465753424</v>
      </c>
      <c r="G11"/>
      <c r="H11"/>
      <c r="I11"/>
      <c r="J11"/>
      <c r="K11"/>
      <c r="L11"/>
      <c r="M11"/>
      <c r="N11" s="18"/>
    </row>
    <row r="12" spans="1:14" s="17" customFormat="1" x14ac:dyDescent="0.25">
      <c r="A12" s="37" t="s">
        <v>43</v>
      </c>
      <c r="B12" s="40">
        <v>0.75948531837677336</v>
      </c>
      <c r="C12" s="48"/>
      <c r="D12" s="36" t="s">
        <v>50</v>
      </c>
      <c r="E12" s="39">
        <v>8.7399283795881827E-2</v>
      </c>
      <c r="G12"/>
      <c r="H12"/>
      <c r="I12"/>
      <c r="J12"/>
      <c r="K12"/>
      <c r="L12"/>
      <c r="M12"/>
    </row>
    <row r="13" spans="1:14" s="17" customFormat="1" x14ac:dyDescent="0.25">
      <c r="A13" s="37" t="s">
        <v>28</v>
      </c>
      <c r="B13" s="41">
        <v>0.7565481113868211</v>
      </c>
      <c r="C13" s="48"/>
      <c r="D13" s="37" t="s">
        <v>30</v>
      </c>
      <c r="E13" s="41">
        <v>6.1623736550374959E-2</v>
      </c>
      <c r="G13"/>
      <c r="H13"/>
      <c r="I13"/>
      <c r="J13"/>
      <c r="K13"/>
      <c r="L13"/>
      <c r="M13"/>
    </row>
    <row r="14" spans="1:14" s="17" customFormat="1" x14ac:dyDescent="0.25">
      <c r="A14" s="36" t="s">
        <v>48</v>
      </c>
      <c r="B14" s="42">
        <v>0.7121558959910782</v>
      </c>
      <c r="C14" s="48"/>
      <c r="D14" s="36" t="s">
        <v>45</v>
      </c>
      <c r="E14" s="42">
        <v>5.758426966292135E-2</v>
      </c>
      <c r="G14"/>
      <c r="H14"/>
      <c r="I14"/>
      <c r="J14"/>
      <c r="K14"/>
      <c r="L14"/>
      <c r="M14"/>
    </row>
    <row r="15" spans="1:14" s="17" customFormat="1" x14ac:dyDescent="0.25">
      <c r="A15" s="37" t="s">
        <v>40</v>
      </c>
      <c r="B15" s="41">
        <v>0.71116082525478497</v>
      </c>
      <c r="C15" s="48"/>
      <c r="D15" s="37" t="s">
        <v>28</v>
      </c>
      <c r="E15" s="41">
        <v>3.3781238226798946E-2</v>
      </c>
      <c r="G15"/>
      <c r="H15"/>
      <c r="I15"/>
      <c r="J15"/>
      <c r="K15"/>
      <c r="L15"/>
      <c r="M15"/>
    </row>
    <row r="16" spans="1:14" s="17" customFormat="1" x14ac:dyDescent="0.25">
      <c r="A16" s="36" t="s">
        <v>32</v>
      </c>
      <c r="B16" s="42">
        <v>0.69731119019375243</v>
      </c>
      <c r="C16" s="48"/>
      <c r="D16" s="36" t="s">
        <v>47</v>
      </c>
      <c r="E16" s="42">
        <v>2.7071547420965028E-2</v>
      </c>
      <c r="G16"/>
      <c r="H16"/>
      <c r="I16"/>
      <c r="J16"/>
      <c r="K16"/>
      <c r="L16"/>
      <c r="M16"/>
    </row>
    <row r="17" spans="1:13" ht="15" customHeight="1" x14ac:dyDescent="0.25">
      <c r="A17" s="37" t="s">
        <v>27</v>
      </c>
      <c r="B17" s="41">
        <v>0.64033018867924529</v>
      </c>
      <c r="C17" s="48"/>
      <c r="D17" s="37" t="s">
        <v>42</v>
      </c>
      <c r="E17" s="41">
        <v>2.5060656819450848E-2</v>
      </c>
      <c r="G17"/>
      <c r="H17"/>
      <c r="I17"/>
      <c r="J17"/>
      <c r="K17"/>
      <c r="L17"/>
      <c r="M17"/>
    </row>
    <row r="18" spans="1:13" ht="15" customHeight="1" x14ac:dyDescent="0.25">
      <c r="A18" s="36" t="s">
        <v>23</v>
      </c>
      <c r="B18" s="42">
        <v>0.63873803982415311</v>
      </c>
      <c r="C18" s="48"/>
      <c r="D18" s="46" t="s">
        <v>24</v>
      </c>
      <c r="E18" s="47">
        <v>2.4936669398225642E-2</v>
      </c>
      <c r="G18"/>
      <c r="H18"/>
      <c r="I18"/>
      <c r="J18"/>
      <c r="K18"/>
      <c r="L18"/>
      <c r="M18"/>
    </row>
    <row r="19" spans="1:13" ht="15" customHeight="1" x14ac:dyDescent="0.25">
      <c r="A19" s="37" t="s">
        <v>37</v>
      </c>
      <c r="B19" s="41">
        <v>0.62184563404075599</v>
      </c>
      <c r="C19" s="48"/>
      <c r="D19" s="37" t="s">
        <v>46</v>
      </c>
      <c r="E19" s="41">
        <v>1.9987309644670052E-2</v>
      </c>
      <c r="G19"/>
      <c r="H19"/>
      <c r="I19"/>
      <c r="J19"/>
      <c r="K19"/>
      <c r="L19"/>
      <c r="M19"/>
    </row>
    <row r="20" spans="1:13" ht="15" customHeight="1" x14ac:dyDescent="0.25">
      <c r="A20" s="36" t="s">
        <v>50</v>
      </c>
      <c r="B20" s="44">
        <v>0.61109364190931392</v>
      </c>
      <c r="C20" s="48"/>
      <c r="D20" s="36" t="s">
        <v>49</v>
      </c>
      <c r="E20" s="44">
        <v>1.9307378904481618E-2</v>
      </c>
      <c r="G20"/>
      <c r="H20"/>
      <c r="I20"/>
      <c r="J20"/>
      <c r="K20"/>
      <c r="L20"/>
      <c r="M20"/>
    </row>
    <row r="21" spans="1:13" ht="15" customHeight="1" x14ac:dyDescent="0.25">
      <c r="A21" s="37" t="s">
        <v>30</v>
      </c>
      <c r="B21" s="45">
        <v>0.54777927321668907</v>
      </c>
      <c r="C21" s="48"/>
      <c r="D21" s="37" t="s">
        <v>43</v>
      </c>
      <c r="E21" s="45">
        <v>1.5887025595763458E-2</v>
      </c>
      <c r="G21"/>
      <c r="H21"/>
      <c r="I21"/>
      <c r="J21"/>
      <c r="K21"/>
      <c r="L21"/>
      <c r="M21"/>
    </row>
    <row r="22" spans="1:13" ht="15" customHeight="1" x14ac:dyDescent="0.25">
      <c r="A22" s="46" t="s">
        <v>24</v>
      </c>
      <c r="B22" s="47">
        <v>0.52143936956492187</v>
      </c>
      <c r="C22" s="48"/>
      <c r="D22" s="36" t="s">
        <v>40</v>
      </c>
      <c r="E22" s="44">
        <v>9.8835157077303212E-3</v>
      </c>
      <c r="G22"/>
      <c r="H22"/>
      <c r="I22"/>
      <c r="J22"/>
      <c r="K22"/>
      <c r="L22"/>
      <c r="M22"/>
    </row>
    <row r="23" spans="1:13" ht="15" customHeight="1" x14ac:dyDescent="0.25">
      <c r="A23" s="37" t="s">
        <v>42</v>
      </c>
      <c r="B23" s="45">
        <v>0.52</v>
      </c>
      <c r="C23" s="48"/>
      <c r="D23" s="37" t="s">
        <v>26</v>
      </c>
      <c r="E23" s="45">
        <v>7.9084228377614956E-3</v>
      </c>
      <c r="G23"/>
      <c r="H23"/>
      <c r="I23"/>
      <c r="J23"/>
      <c r="K23"/>
      <c r="L23"/>
      <c r="M23"/>
    </row>
    <row r="24" spans="1:13" ht="15" customHeight="1" x14ac:dyDescent="0.25">
      <c r="A24" s="36" t="s">
        <v>49</v>
      </c>
      <c r="B24" s="42">
        <v>0.51</v>
      </c>
      <c r="C24" s="48"/>
      <c r="D24" s="36" t="s">
        <v>38</v>
      </c>
      <c r="E24" s="42">
        <v>6.746626686656672E-3</v>
      </c>
      <c r="G24"/>
      <c r="H24"/>
      <c r="I24"/>
      <c r="J24"/>
      <c r="K24"/>
      <c r="L24"/>
      <c r="M24"/>
    </row>
    <row r="25" spans="1:13" x14ac:dyDescent="0.25">
      <c r="A25" s="37" t="s">
        <v>33</v>
      </c>
      <c r="B25" s="41">
        <v>0.43727598566308246</v>
      </c>
      <c r="C25" s="48"/>
      <c r="D25" s="37" t="s">
        <v>33</v>
      </c>
      <c r="E25" s="41">
        <v>5.7070386810399495E-3</v>
      </c>
      <c r="G25"/>
      <c r="H25"/>
      <c r="I25"/>
      <c r="J25"/>
      <c r="K25"/>
      <c r="L25"/>
      <c r="M25"/>
    </row>
    <row r="26" spans="1:13" ht="15" customHeight="1" x14ac:dyDescent="0.25">
      <c r="A26" s="36" t="s">
        <v>31</v>
      </c>
      <c r="B26" s="42">
        <v>0.41390728476821192</v>
      </c>
      <c r="C26" s="48"/>
      <c r="D26" s="36" t="s">
        <v>48</v>
      </c>
      <c r="E26" s="42">
        <v>4.2211554378414166E-3</v>
      </c>
      <c r="G26"/>
      <c r="H26"/>
      <c r="I26"/>
      <c r="J26"/>
      <c r="K26"/>
      <c r="L26"/>
      <c r="M26"/>
    </row>
    <row r="27" spans="1:13" ht="15" customHeight="1" x14ac:dyDescent="0.25">
      <c r="A27" s="37" t="s">
        <v>45</v>
      </c>
      <c r="B27" s="41">
        <v>0.38165230613279272</v>
      </c>
      <c r="C27" s="48"/>
      <c r="D27" s="37" t="s">
        <v>32</v>
      </c>
      <c r="E27" s="41">
        <v>2.5582717453098351E-3</v>
      </c>
      <c r="G27"/>
      <c r="H27"/>
      <c r="I27"/>
      <c r="J27"/>
      <c r="K27"/>
      <c r="L27"/>
      <c r="M27"/>
    </row>
    <row r="28" spans="1:13" ht="15" customHeight="1" x14ac:dyDescent="0.25">
      <c r="A28" s="36" t="s">
        <v>38</v>
      </c>
      <c r="B28" s="42">
        <v>0.37409470752089136</v>
      </c>
      <c r="C28" s="48"/>
      <c r="D28" s="36" t="s">
        <v>44</v>
      </c>
      <c r="E28" s="42">
        <v>0</v>
      </c>
      <c r="G28"/>
      <c r="H28"/>
      <c r="I28"/>
      <c r="J28"/>
      <c r="K28"/>
      <c r="L28"/>
      <c r="M28"/>
    </row>
    <row r="29" spans="1:13" ht="15" customHeight="1" x14ac:dyDescent="0.25">
      <c r="A29" s="37" t="s">
        <v>35</v>
      </c>
      <c r="B29" s="41">
        <v>0.37250384024577571</v>
      </c>
      <c r="C29" s="48"/>
      <c r="D29" s="37" t="s">
        <v>34</v>
      </c>
      <c r="E29" s="41">
        <v>0</v>
      </c>
      <c r="G29"/>
      <c r="H29"/>
      <c r="I29"/>
      <c r="J29"/>
      <c r="K29"/>
      <c r="L29"/>
      <c r="M29"/>
    </row>
    <row r="30" spans="1:13" ht="15" customHeight="1" x14ac:dyDescent="0.25">
      <c r="A30" s="36" t="s">
        <v>46</v>
      </c>
      <c r="B30" s="42">
        <v>0.33999576988155666</v>
      </c>
      <c r="C30" s="48"/>
      <c r="D30" s="36" t="s">
        <v>41</v>
      </c>
      <c r="E30" s="42">
        <v>0</v>
      </c>
      <c r="G30"/>
      <c r="H30"/>
      <c r="I30"/>
      <c r="J30"/>
      <c r="K30"/>
      <c r="L30"/>
      <c r="M30"/>
    </row>
    <row r="31" spans="1:13" ht="15" customHeight="1" x14ac:dyDescent="0.25">
      <c r="A31" s="37" t="s">
        <v>26</v>
      </c>
      <c r="B31" s="41">
        <v>0.33</v>
      </c>
      <c r="C31" s="48"/>
      <c r="D31" s="37" t="s">
        <v>36</v>
      </c>
      <c r="E31" s="41">
        <v>0</v>
      </c>
      <c r="G31"/>
      <c r="H31"/>
      <c r="I31"/>
      <c r="J31"/>
      <c r="K31"/>
      <c r="L31"/>
      <c r="M31"/>
    </row>
    <row r="32" spans="1:13" ht="15" customHeight="1" x14ac:dyDescent="0.25">
      <c r="A32" s="36" t="s">
        <v>44</v>
      </c>
      <c r="B32" s="42">
        <v>0.23774885145482388</v>
      </c>
      <c r="C32" s="48"/>
      <c r="D32" s="36" t="s">
        <v>29</v>
      </c>
      <c r="E32" s="42">
        <v>0</v>
      </c>
      <c r="G32"/>
      <c r="H32"/>
      <c r="I32"/>
      <c r="J32"/>
      <c r="K32"/>
      <c r="L32"/>
      <c r="M32"/>
    </row>
    <row r="33" spans="1:14" ht="15" customHeight="1" x14ac:dyDescent="0.25">
      <c r="A33" s="37" t="s">
        <v>25</v>
      </c>
      <c r="B33" s="41">
        <v>0.22073279714030383</v>
      </c>
      <c r="C33" s="48"/>
      <c r="D33" s="37" t="s">
        <v>31</v>
      </c>
      <c r="E33" s="41">
        <v>-5.9642147117296221E-3</v>
      </c>
      <c r="G33"/>
      <c r="H33"/>
      <c r="I33"/>
      <c r="J33"/>
      <c r="K33"/>
      <c r="L33"/>
      <c r="M33"/>
    </row>
    <row r="34" spans="1:14" ht="15" customHeight="1" x14ac:dyDescent="0.25">
      <c r="A34" s="36" t="s">
        <v>39</v>
      </c>
      <c r="B34" s="42">
        <v>0.13221802482460873</v>
      </c>
      <c r="C34" s="48"/>
      <c r="D34" s="36" t="s">
        <v>37</v>
      </c>
      <c r="E34" s="42">
        <v>-9.4188882347994284E-3</v>
      </c>
      <c r="G34"/>
      <c r="H34"/>
      <c r="I34"/>
      <c r="J34"/>
      <c r="K34"/>
      <c r="L34"/>
      <c r="M34"/>
    </row>
    <row r="35" spans="1:14" ht="15" customHeight="1" x14ac:dyDescent="0.25">
      <c r="A35" s="37" t="s">
        <v>34</v>
      </c>
      <c r="B35" s="41">
        <v>8.7417218543046363E-2</v>
      </c>
      <c r="C35" s="48"/>
      <c r="D35" s="37" t="s">
        <v>35</v>
      </c>
      <c r="E35" s="41">
        <v>-1.4227642276422764E-2</v>
      </c>
      <c r="G35"/>
      <c r="H35"/>
      <c r="I35"/>
      <c r="J35"/>
      <c r="K35"/>
      <c r="L35"/>
      <c r="M35"/>
    </row>
    <row r="36" spans="1:14" ht="15" customHeight="1" x14ac:dyDescent="0.25">
      <c r="A36" s="38" t="s">
        <v>36</v>
      </c>
      <c r="B36" s="43">
        <v>6.9043576683644595E-2</v>
      </c>
      <c r="C36" s="48"/>
      <c r="D36" s="38" t="s">
        <v>39</v>
      </c>
      <c r="E36" s="43">
        <v>-4.6692607003891051E-2</v>
      </c>
      <c r="G36"/>
      <c r="H36"/>
      <c r="I36"/>
      <c r="J36"/>
      <c r="K36"/>
      <c r="L36"/>
      <c r="M36"/>
    </row>
    <row r="37" spans="1:14" ht="15" customHeight="1" x14ac:dyDescent="0.25">
      <c r="A37" s="37" t="s">
        <v>41</v>
      </c>
      <c r="B37" s="41">
        <v>2.709744658676394E-2</v>
      </c>
      <c r="C37" s="48"/>
      <c r="D37" s="37" t="s">
        <v>23</v>
      </c>
      <c r="E37" s="41">
        <v>-0.10050983248361253</v>
      </c>
      <c r="G37"/>
      <c r="H37"/>
      <c r="I37"/>
      <c r="J37"/>
      <c r="K37"/>
      <c r="L37"/>
      <c r="M37"/>
    </row>
    <row r="38" spans="1:14" ht="15" customHeight="1" x14ac:dyDescent="0.25">
      <c r="A38" s="38" t="s">
        <v>23</v>
      </c>
      <c r="B38" s="43">
        <v>0.63873803982415311</v>
      </c>
      <c r="C38" s="48"/>
      <c r="D38"/>
      <c r="G38"/>
      <c r="H38"/>
      <c r="I38"/>
      <c r="J38"/>
      <c r="K38"/>
      <c r="L38"/>
      <c r="M38"/>
    </row>
    <row r="39" spans="1:14" ht="15" customHeight="1" x14ac:dyDescent="0.25">
      <c r="C39" s="48"/>
      <c r="D39"/>
      <c r="E39"/>
      <c r="F39"/>
      <c r="G39"/>
      <c r="H39"/>
      <c r="I39"/>
      <c r="J39"/>
      <c r="K39"/>
      <c r="L39"/>
      <c r="M39"/>
    </row>
    <row r="40" spans="1:14" ht="15" customHeight="1" x14ac:dyDescent="0.25">
      <c r="D40"/>
      <c r="E40"/>
      <c r="F40"/>
      <c r="G40"/>
      <c r="H40"/>
      <c r="I40"/>
      <c r="J40"/>
      <c r="K40"/>
      <c r="L40"/>
      <c r="M40"/>
    </row>
    <row r="41" spans="1:14" ht="15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</row>
    <row r="42" spans="1:14" ht="15" customHeigh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</row>
    <row r="43" spans="1:14" ht="15" customHeigh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</row>
    <row r="44" spans="1:14" ht="15" customHeight="1" x14ac:dyDescent="0.25">
      <c r="F44"/>
      <c r="G44"/>
      <c r="H44" s="49"/>
      <c r="I44"/>
      <c r="J44"/>
      <c r="K44"/>
      <c r="L44"/>
      <c r="M44"/>
      <c r="N44"/>
    </row>
    <row r="45" spans="1:14" ht="15" customHeight="1" x14ac:dyDescent="0.25">
      <c r="F45"/>
      <c r="G45"/>
      <c r="H45"/>
      <c r="I45"/>
      <c r="J45"/>
      <c r="K45"/>
      <c r="L45"/>
      <c r="M45"/>
      <c r="N45"/>
    </row>
    <row r="46" spans="1:14" ht="15" customHeight="1" x14ac:dyDescent="0.25">
      <c r="F46"/>
      <c r="G46"/>
      <c r="H46"/>
      <c r="I46"/>
      <c r="J46"/>
      <c r="K46"/>
      <c r="L46"/>
      <c r="M46"/>
      <c r="N46"/>
    </row>
    <row r="47" spans="1:14" ht="15" customHeight="1" x14ac:dyDescent="0.25">
      <c r="F47"/>
      <c r="G47"/>
      <c r="H47"/>
      <c r="I47"/>
      <c r="J47"/>
      <c r="K47"/>
      <c r="L47"/>
      <c r="M47"/>
      <c r="N47"/>
    </row>
    <row r="48" spans="1:14" ht="15" customHeight="1" x14ac:dyDescent="0.25">
      <c r="F48"/>
      <c r="G48"/>
      <c r="H48"/>
      <c r="I48"/>
      <c r="J48"/>
      <c r="K48"/>
      <c r="L48"/>
      <c r="M48"/>
      <c r="N48"/>
    </row>
    <row r="49" spans="6:14" ht="15" customHeight="1" x14ac:dyDescent="0.25">
      <c r="F49"/>
      <c r="G49"/>
      <c r="H49"/>
      <c r="I49"/>
      <c r="J49"/>
      <c r="K49"/>
      <c r="L49"/>
      <c r="M49"/>
      <c r="N49"/>
    </row>
    <row r="50" spans="6:14" ht="15" customHeight="1" x14ac:dyDescent="0.25">
      <c r="F50"/>
      <c r="G50"/>
      <c r="H50"/>
      <c r="I50"/>
      <c r="J50"/>
      <c r="K50"/>
      <c r="L50"/>
      <c r="M50"/>
      <c r="N50"/>
    </row>
    <row r="51" spans="6:14" ht="15" customHeight="1" x14ac:dyDescent="0.25">
      <c r="F51"/>
      <c r="G51"/>
      <c r="H51"/>
      <c r="I51"/>
      <c r="J51"/>
      <c r="K51"/>
      <c r="L51"/>
      <c r="M51"/>
      <c r="N51"/>
    </row>
    <row r="52" spans="6:14" ht="15" customHeight="1" x14ac:dyDescent="0.25">
      <c r="F52"/>
      <c r="G52"/>
      <c r="H52"/>
      <c r="I52"/>
      <c r="J52"/>
      <c r="K52"/>
      <c r="L52"/>
      <c r="M52"/>
      <c r="N52"/>
    </row>
    <row r="53" spans="6:14" ht="15" customHeight="1" x14ac:dyDescent="0.25">
      <c r="F53"/>
      <c r="G53"/>
      <c r="H53"/>
      <c r="I53"/>
      <c r="J53"/>
      <c r="K53"/>
      <c r="L53"/>
      <c r="M53"/>
      <c r="N53"/>
    </row>
    <row r="54" spans="6:14" ht="15" customHeight="1" x14ac:dyDescent="0.25">
      <c r="F54"/>
      <c r="G54"/>
      <c r="H54"/>
      <c r="I54"/>
      <c r="J54"/>
      <c r="K54"/>
      <c r="L54"/>
      <c r="M54"/>
      <c r="N54"/>
    </row>
    <row r="55" spans="6:14" ht="15" customHeight="1" x14ac:dyDescent="0.25">
      <c r="F55"/>
      <c r="G55"/>
      <c r="H55"/>
      <c r="I55"/>
      <c r="J55"/>
      <c r="K55"/>
      <c r="L55"/>
      <c r="M55"/>
      <c r="N55"/>
    </row>
    <row r="56" spans="6:14" ht="15" customHeight="1" x14ac:dyDescent="0.25">
      <c r="F56"/>
      <c r="G56"/>
      <c r="H56"/>
      <c r="I56"/>
      <c r="J56"/>
      <c r="K56"/>
      <c r="L56"/>
      <c r="M56"/>
      <c r="N56"/>
    </row>
    <row r="57" spans="6:14" ht="15" customHeight="1" x14ac:dyDescent="0.25">
      <c r="F57"/>
      <c r="G57"/>
      <c r="H57"/>
      <c r="I57"/>
      <c r="J57"/>
      <c r="K57"/>
      <c r="L57"/>
      <c r="M57"/>
      <c r="N57"/>
    </row>
    <row r="58" spans="6:14" ht="15" customHeight="1" x14ac:dyDescent="0.25">
      <c r="F58"/>
      <c r="G58"/>
      <c r="H58"/>
      <c r="I58"/>
      <c r="J58"/>
      <c r="K58"/>
      <c r="L58"/>
      <c r="M58"/>
      <c r="N58"/>
    </row>
    <row r="59" spans="6:14" ht="15" customHeight="1" x14ac:dyDescent="0.25">
      <c r="F59"/>
      <c r="G59"/>
      <c r="H59"/>
      <c r="I59"/>
      <c r="J59"/>
      <c r="K59"/>
      <c r="L59"/>
      <c r="M59"/>
      <c r="N59"/>
    </row>
    <row r="60" spans="6:14" ht="15" customHeight="1" x14ac:dyDescent="0.25">
      <c r="F60"/>
      <c r="G60"/>
      <c r="H60"/>
      <c r="I60"/>
      <c r="J60"/>
      <c r="K60"/>
      <c r="L60"/>
      <c r="M60"/>
      <c r="N60"/>
    </row>
    <row r="61" spans="6:14" ht="15" customHeight="1" x14ac:dyDescent="0.25">
      <c r="F61"/>
      <c r="G61"/>
      <c r="H61"/>
      <c r="I61"/>
      <c r="J61"/>
      <c r="K61"/>
      <c r="L61"/>
      <c r="M61"/>
      <c r="N61"/>
    </row>
    <row r="62" spans="6:14" ht="15" customHeight="1" x14ac:dyDescent="0.25">
      <c r="F62"/>
      <c r="G62"/>
      <c r="H62"/>
      <c r="I62"/>
      <c r="J62"/>
      <c r="K62"/>
      <c r="L62"/>
      <c r="M62"/>
      <c r="N62"/>
    </row>
    <row r="63" spans="6:14" ht="15" customHeight="1" x14ac:dyDescent="0.25">
      <c r="F63"/>
      <c r="G63"/>
      <c r="H63"/>
      <c r="I63"/>
      <c r="J63"/>
      <c r="K63"/>
      <c r="L63"/>
      <c r="M63"/>
      <c r="N63"/>
    </row>
    <row r="64" spans="6:14" ht="15" customHeight="1" x14ac:dyDescent="0.25">
      <c r="F64"/>
      <c r="G64"/>
      <c r="H64"/>
      <c r="I64"/>
      <c r="J64"/>
      <c r="K64"/>
      <c r="L64"/>
      <c r="M64"/>
      <c r="N64"/>
    </row>
    <row r="65" spans="4:14" ht="15" customHeight="1" x14ac:dyDescent="0.25">
      <c r="F65"/>
      <c r="G65"/>
      <c r="H65"/>
      <c r="I65"/>
      <c r="J65"/>
      <c r="K65"/>
      <c r="L65"/>
      <c r="M65"/>
      <c r="N65"/>
    </row>
    <row r="66" spans="4:14" ht="15" customHeight="1" x14ac:dyDescent="0.25">
      <c r="F66"/>
      <c r="G66"/>
      <c r="H66"/>
      <c r="I66"/>
      <c r="J66"/>
      <c r="K66"/>
      <c r="L66"/>
      <c r="M66"/>
      <c r="N66"/>
    </row>
    <row r="67" spans="4:14" ht="15" customHeight="1" x14ac:dyDescent="0.25">
      <c r="F67"/>
      <c r="G67"/>
      <c r="H67"/>
      <c r="I67"/>
      <c r="J67"/>
      <c r="K67"/>
      <c r="L67"/>
      <c r="M67"/>
      <c r="N67"/>
    </row>
    <row r="68" spans="4:14" ht="15" customHeight="1" x14ac:dyDescent="0.25">
      <c r="F68"/>
      <c r="G68"/>
      <c r="H68"/>
      <c r="I68"/>
      <c r="J68"/>
      <c r="K68"/>
      <c r="L68"/>
      <c r="M68"/>
      <c r="N68"/>
    </row>
    <row r="69" spans="4:14" ht="15" customHeight="1" x14ac:dyDescent="0.25">
      <c r="F69"/>
      <c r="G69"/>
      <c r="H69"/>
      <c r="I69"/>
      <c r="J69"/>
      <c r="K69"/>
      <c r="L69"/>
      <c r="M69"/>
      <c r="N69"/>
    </row>
    <row r="70" spans="4:14" ht="15" customHeight="1" x14ac:dyDescent="0.25">
      <c r="F70"/>
      <c r="G70"/>
      <c r="H70"/>
      <c r="I70"/>
      <c r="J70"/>
      <c r="K70"/>
      <c r="L70"/>
      <c r="M70"/>
      <c r="N70"/>
    </row>
    <row r="71" spans="4:14" ht="15" customHeight="1" x14ac:dyDescent="0.25">
      <c r="F71"/>
      <c r="G71"/>
      <c r="H71"/>
      <c r="I71"/>
      <c r="J71"/>
      <c r="K71"/>
      <c r="L71"/>
      <c r="M71"/>
      <c r="N71"/>
    </row>
    <row r="72" spans="4:14" ht="15" customHeight="1" x14ac:dyDescent="0.25">
      <c r="F72"/>
      <c r="G72"/>
      <c r="H72"/>
      <c r="I72"/>
      <c r="J72"/>
      <c r="K72"/>
      <c r="L72"/>
      <c r="M72"/>
      <c r="N72"/>
    </row>
    <row r="73" spans="4:14" ht="15" customHeight="1" x14ac:dyDescent="0.25">
      <c r="F73"/>
      <c r="G73"/>
      <c r="H73"/>
      <c r="I73"/>
      <c r="J73"/>
      <c r="K73"/>
      <c r="L73"/>
      <c r="M73"/>
      <c r="N73"/>
    </row>
    <row r="74" spans="4:14" ht="15" customHeight="1" x14ac:dyDescent="0.25">
      <c r="D74" s="48"/>
      <c r="E74" s="48"/>
      <c r="F74"/>
      <c r="G74"/>
      <c r="H74"/>
      <c r="I74"/>
      <c r="J74"/>
      <c r="K74"/>
      <c r="L74"/>
      <c r="M74"/>
      <c r="N74"/>
    </row>
    <row r="75" spans="4:14" ht="15" customHeight="1" x14ac:dyDescent="0.25">
      <c r="D75" s="48"/>
      <c r="E75" s="48"/>
      <c r="F75"/>
      <c r="G75"/>
      <c r="H75"/>
      <c r="I75"/>
      <c r="J75"/>
      <c r="K75"/>
      <c r="L75"/>
      <c r="M75"/>
      <c r="N75"/>
    </row>
  </sheetData>
  <conditionalFormatting sqref="E36">
    <cfRule type="cellIs" dxfId="23" priority="8" operator="equal">
      <formula>0</formula>
    </cfRule>
  </conditionalFormatting>
  <conditionalFormatting sqref="B10:B11 B23:B36 B13:B21">
    <cfRule type="cellIs" dxfId="21" priority="12" operator="equal">
      <formula>0</formula>
    </cfRule>
  </conditionalFormatting>
  <conditionalFormatting sqref="E10:E11 E19:E36 E13:E17">
    <cfRule type="cellIs" dxfId="20" priority="9" operator="equal">
      <formula>0</formula>
    </cfRule>
  </conditionalFormatting>
  <conditionalFormatting sqref="B37">
    <cfRule type="cellIs" dxfId="19" priority="10" operator="equal">
      <formula>0</formula>
    </cfRule>
  </conditionalFormatting>
  <conditionalFormatting sqref="E37">
    <cfRule type="cellIs" dxfId="18" priority="7" operator="equal">
      <formula>0</formula>
    </cfRule>
  </conditionalFormatting>
  <conditionalFormatting sqref="E18">
    <cfRule type="cellIs" dxfId="17" priority="6" operator="equal">
      <formula>0</formula>
    </cfRule>
  </conditionalFormatting>
  <conditionalFormatting sqref="E12">
    <cfRule type="cellIs" dxfId="16" priority="5" operator="equal">
      <formula>0</formula>
    </cfRule>
  </conditionalFormatting>
  <conditionalFormatting sqref="B22">
    <cfRule type="cellIs" dxfId="15" priority="4" operator="equal">
      <formula>0</formula>
    </cfRule>
  </conditionalFormatting>
  <conditionalFormatting sqref="B12">
    <cfRule type="cellIs" dxfId="14" priority="3" operator="equal">
      <formula>0</formula>
    </cfRule>
  </conditionalFormatting>
  <conditionalFormatting sqref="B36">
    <cfRule type="cellIs" dxfId="13" priority="11" operator="equal">
      <formula>0</formula>
    </cfRule>
  </conditionalFormatting>
  <conditionalFormatting sqref="B38">
    <cfRule type="cellIs" dxfId="3" priority="2" operator="equal">
      <formula>0</formula>
    </cfRule>
  </conditionalFormatting>
  <conditionalFormatting sqref="B38">
    <cfRule type="cellIs" dxfId="1" priority="1" operator="equal">
      <formula>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35"/>
  <sheetViews>
    <sheetView zoomScale="70" zoomScaleNormal="70" workbookViewId="0">
      <selection activeCell="D20" sqref="D20"/>
    </sheetView>
  </sheetViews>
  <sheetFormatPr defaultColWidth="9.140625" defaultRowHeight="15" customHeight="1" x14ac:dyDescent="0.25"/>
  <cols>
    <col min="1" max="1" width="32.42578125" style="11" customWidth="1"/>
    <col min="2" max="2" width="11" style="11" customWidth="1"/>
    <col min="3" max="16384" width="9.140625" style="11"/>
  </cols>
  <sheetData>
    <row r="1" spans="1:15" ht="14.45" x14ac:dyDescent="0.3">
      <c r="A1" s="10" t="s">
        <v>15</v>
      </c>
    </row>
    <row r="3" spans="1:15" ht="14.45" x14ac:dyDescent="0.3">
      <c r="A3" s="12" t="s">
        <v>8</v>
      </c>
      <c r="B3" s="13" t="s">
        <v>20</v>
      </c>
    </row>
    <row r="4" spans="1:15" ht="14.45" x14ac:dyDescent="0.3">
      <c r="A4" s="12" t="s">
        <v>9</v>
      </c>
      <c r="B4" s="11">
        <v>1</v>
      </c>
    </row>
    <row r="5" spans="1:15" ht="14.45" x14ac:dyDescent="0.3">
      <c r="A5" s="12" t="s">
        <v>10</v>
      </c>
      <c r="B5" s="13" t="s">
        <v>61</v>
      </c>
    </row>
    <row r="6" spans="1:15" s="25" customFormat="1" thickBot="1" x14ac:dyDescent="0.35">
      <c r="A6" s="24" t="s">
        <v>11</v>
      </c>
    </row>
    <row r="7" spans="1:15" ht="15.75" thickTop="1" x14ac:dyDescent="0.25"/>
    <row r="8" spans="1:15" s="17" customFormat="1" x14ac:dyDescent="0.25">
      <c r="A8" s="34" t="s">
        <v>52</v>
      </c>
      <c r="B8" s="35">
        <v>2015</v>
      </c>
      <c r="C8"/>
      <c r="D8"/>
      <c r="E8"/>
      <c r="F8"/>
      <c r="G8"/>
      <c r="H8"/>
      <c r="I8" s="15"/>
      <c r="J8" s="14"/>
      <c r="K8" s="15"/>
      <c r="L8" s="14"/>
      <c r="M8" s="15"/>
      <c r="N8" s="16"/>
      <c r="O8" s="14"/>
    </row>
    <row r="9" spans="1:15" s="17" customFormat="1" x14ac:dyDescent="0.25">
      <c r="A9" s="36" t="s">
        <v>50</v>
      </c>
      <c r="B9" s="53">
        <v>2871</v>
      </c>
      <c r="C9"/>
      <c r="D9"/>
      <c r="E9"/>
      <c r="F9"/>
      <c r="G9"/>
      <c r="H9"/>
      <c r="I9" s="18"/>
      <c r="J9" s="18"/>
      <c r="K9" s="18"/>
      <c r="L9" s="18"/>
      <c r="M9" s="18"/>
      <c r="N9" s="18"/>
      <c r="O9" s="18"/>
    </row>
    <row r="10" spans="1:15" s="17" customFormat="1" x14ac:dyDescent="0.25">
      <c r="A10" s="37" t="s">
        <v>49</v>
      </c>
      <c r="B10" s="54">
        <v>2036</v>
      </c>
      <c r="C10"/>
      <c r="D10"/>
      <c r="E10"/>
      <c r="F10"/>
      <c r="G10"/>
      <c r="H10"/>
      <c r="I10" s="18"/>
      <c r="J10" s="18"/>
      <c r="K10" s="18"/>
      <c r="L10" s="18"/>
      <c r="M10" s="18"/>
      <c r="N10" s="18"/>
      <c r="O10" s="18"/>
    </row>
    <row r="11" spans="1:15" s="17" customFormat="1" x14ac:dyDescent="0.25">
      <c r="A11" s="37" t="s">
        <v>42</v>
      </c>
      <c r="B11" s="54">
        <v>1475</v>
      </c>
      <c r="C11"/>
      <c r="D11"/>
      <c r="E11"/>
      <c r="F11"/>
      <c r="G11"/>
      <c r="H11"/>
      <c r="I11" s="18"/>
      <c r="J11" s="18"/>
      <c r="K11" s="18"/>
      <c r="L11" s="18"/>
      <c r="M11" s="18"/>
      <c r="N11" s="18"/>
      <c r="O11" s="18"/>
    </row>
    <row r="12" spans="1:15" s="17" customFormat="1" x14ac:dyDescent="0.25">
      <c r="A12" s="37" t="s">
        <v>48</v>
      </c>
      <c r="B12" s="55">
        <v>923</v>
      </c>
      <c r="C12"/>
      <c r="D12"/>
      <c r="E12"/>
      <c r="F12"/>
      <c r="G12"/>
      <c r="H12"/>
    </row>
    <row r="13" spans="1:15" s="17" customFormat="1" x14ac:dyDescent="0.25">
      <c r="A13" s="36" t="s">
        <v>37</v>
      </c>
      <c r="B13" s="56">
        <v>224</v>
      </c>
      <c r="C13"/>
      <c r="D13"/>
      <c r="E13"/>
      <c r="F13"/>
      <c r="G13"/>
      <c r="H13"/>
    </row>
    <row r="14" spans="1:15" s="17" customFormat="1" x14ac:dyDescent="0.25">
      <c r="A14" s="37" t="s">
        <v>47</v>
      </c>
      <c r="B14" s="55">
        <v>209</v>
      </c>
      <c r="C14"/>
      <c r="D14"/>
      <c r="E14"/>
      <c r="F14"/>
      <c r="G14"/>
      <c r="H14"/>
    </row>
    <row r="15" spans="1:15" s="17" customFormat="1" x14ac:dyDescent="0.25">
      <c r="A15" s="36" t="s">
        <v>43</v>
      </c>
      <c r="B15" s="56">
        <v>120</v>
      </c>
      <c r="C15"/>
      <c r="D15"/>
      <c r="E15"/>
      <c r="F15"/>
      <c r="G15"/>
      <c r="H15"/>
    </row>
    <row r="16" spans="1:15" s="17" customFormat="1" x14ac:dyDescent="0.25">
      <c r="A16" s="37" t="s">
        <v>26</v>
      </c>
      <c r="B16" s="55">
        <v>113</v>
      </c>
      <c r="C16"/>
      <c r="D16"/>
      <c r="E16"/>
      <c r="F16"/>
      <c r="G16"/>
      <c r="H16"/>
    </row>
    <row r="17" spans="1:8" ht="15" customHeight="1" x14ac:dyDescent="0.25">
      <c r="A17" s="36" t="s">
        <v>32</v>
      </c>
      <c r="B17" s="56">
        <v>48</v>
      </c>
      <c r="C17"/>
      <c r="D17"/>
      <c r="E17"/>
      <c r="F17"/>
      <c r="G17"/>
      <c r="H17"/>
    </row>
    <row r="18" spans="1:8" ht="15" customHeight="1" x14ac:dyDescent="0.25">
      <c r="A18" s="46" t="s">
        <v>60</v>
      </c>
      <c r="B18" s="59">
        <f>SUM(B9:B17)</f>
        <v>8019</v>
      </c>
      <c r="C18"/>
      <c r="D18"/>
      <c r="E18"/>
      <c r="F18"/>
      <c r="G18"/>
      <c r="H18"/>
    </row>
    <row r="19" spans="1:8" ht="15" customHeight="1" x14ac:dyDescent="0.25">
      <c r="A19"/>
      <c r="B19"/>
      <c r="C19"/>
      <c r="D19"/>
      <c r="E19"/>
      <c r="F19"/>
      <c r="G19"/>
      <c r="H19"/>
    </row>
    <row r="20" spans="1:8" ht="15" customHeight="1" x14ac:dyDescent="0.25">
      <c r="A20"/>
      <c r="B20"/>
      <c r="C20"/>
      <c r="D20"/>
      <c r="E20"/>
      <c r="F20"/>
      <c r="G20"/>
      <c r="H20"/>
    </row>
    <row r="21" spans="1:8" ht="15" customHeight="1" x14ac:dyDescent="0.25">
      <c r="A21"/>
      <c r="B21"/>
      <c r="C21"/>
      <c r="D21"/>
      <c r="E21"/>
      <c r="F21"/>
      <c r="G21"/>
      <c r="H21"/>
    </row>
    <row r="22" spans="1:8" ht="15" customHeight="1" x14ac:dyDescent="0.25">
      <c r="A22"/>
      <c r="B22"/>
      <c r="C22"/>
      <c r="D22"/>
      <c r="E22"/>
      <c r="F22"/>
      <c r="G22"/>
      <c r="H22"/>
    </row>
    <row r="23" spans="1:8" ht="15" customHeight="1" x14ac:dyDescent="0.25">
      <c r="A23"/>
      <c r="B23"/>
      <c r="C23"/>
      <c r="D23"/>
      <c r="E23"/>
      <c r="F23"/>
      <c r="G23"/>
      <c r="H23"/>
    </row>
    <row r="24" spans="1:8" ht="15" customHeight="1" x14ac:dyDescent="0.25">
      <c r="A24"/>
      <c r="B24"/>
      <c r="C24"/>
      <c r="D24"/>
      <c r="E24"/>
      <c r="F24"/>
      <c r="G24"/>
      <c r="H24"/>
    </row>
    <row r="25" spans="1:8" x14ac:dyDescent="0.25">
      <c r="A25"/>
      <c r="B25"/>
      <c r="C25"/>
      <c r="D25"/>
      <c r="E25"/>
      <c r="F25"/>
      <c r="G25"/>
      <c r="H25"/>
    </row>
    <row r="26" spans="1:8" ht="15" customHeight="1" x14ac:dyDescent="0.25">
      <c r="A26"/>
      <c r="B26"/>
      <c r="C26"/>
      <c r="D26"/>
      <c r="E26"/>
      <c r="F26"/>
      <c r="G26"/>
      <c r="H26"/>
    </row>
    <row r="27" spans="1:8" ht="15" customHeight="1" x14ac:dyDescent="0.25">
      <c r="A27"/>
      <c r="B27"/>
      <c r="C27"/>
      <c r="D27"/>
      <c r="E27"/>
      <c r="F27"/>
      <c r="G27"/>
      <c r="H27"/>
    </row>
    <row r="28" spans="1:8" ht="15" customHeight="1" x14ac:dyDescent="0.25">
      <c r="A28"/>
      <c r="B28"/>
      <c r="C28"/>
      <c r="D28"/>
      <c r="E28"/>
      <c r="F28"/>
      <c r="G28"/>
      <c r="H28"/>
    </row>
    <row r="29" spans="1:8" ht="15" customHeight="1" x14ac:dyDescent="0.25">
      <c r="A29"/>
      <c r="B29"/>
      <c r="C29"/>
      <c r="D29"/>
      <c r="E29"/>
      <c r="F29"/>
      <c r="G29"/>
      <c r="H29"/>
    </row>
    <row r="30" spans="1:8" ht="15" customHeight="1" x14ac:dyDescent="0.25">
      <c r="A30"/>
      <c r="B30"/>
      <c r="C30"/>
      <c r="D30"/>
      <c r="E30"/>
      <c r="F30"/>
      <c r="G30"/>
      <c r="H30"/>
    </row>
    <row r="31" spans="1:8" ht="15" customHeight="1" x14ac:dyDescent="0.25">
      <c r="A31"/>
      <c r="B31"/>
      <c r="C31"/>
      <c r="D31"/>
      <c r="E31"/>
      <c r="F31"/>
      <c r="G31"/>
      <c r="H31"/>
    </row>
    <row r="32" spans="1:8" ht="15" customHeight="1" x14ac:dyDescent="0.25">
      <c r="A32"/>
      <c r="B32"/>
      <c r="C32"/>
      <c r="D32"/>
      <c r="E32"/>
      <c r="F32"/>
      <c r="G32"/>
      <c r="H32"/>
    </row>
    <row r="33" spans="1:8" ht="15" customHeight="1" x14ac:dyDescent="0.25">
      <c r="A33"/>
      <c r="B33"/>
      <c r="C33"/>
      <c r="D33"/>
      <c r="E33"/>
      <c r="F33"/>
      <c r="G33"/>
      <c r="H33"/>
    </row>
    <row r="34" spans="1:8" ht="15" customHeight="1" x14ac:dyDescent="0.25">
      <c r="A34"/>
      <c r="B34"/>
      <c r="C34"/>
      <c r="D34"/>
      <c r="E34"/>
      <c r="F34"/>
      <c r="G34"/>
      <c r="H34"/>
    </row>
    <row r="35" spans="1:8" ht="15" customHeight="1" x14ac:dyDescent="0.25">
      <c r="A35"/>
      <c r="B35"/>
      <c r="C35"/>
      <c r="D35"/>
      <c r="E35"/>
      <c r="F35"/>
      <c r="G35"/>
      <c r="H35"/>
    </row>
  </sheetData>
  <conditionalFormatting sqref="B11">
    <cfRule type="cellIs" dxfId="12" priority="2" operator="equal">
      <formula>0</formula>
    </cfRule>
  </conditionalFormatting>
  <conditionalFormatting sqref="B9:B10 B12:B17">
    <cfRule type="cellIs" dxfId="11" priority="4" operator="equal">
      <formula>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O39"/>
  <sheetViews>
    <sheetView workbookViewId="0">
      <selection activeCell="D20" sqref="D20"/>
    </sheetView>
  </sheetViews>
  <sheetFormatPr defaultColWidth="9.140625" defaultRowHeight="15" customHeight="1" x14ac:dyDescent="0.25"/>
  <cols>
    <col min="1" max="1" width="16" style="11" customWidth="1"/>
    <col min="2" max="16384" width="9.140625" style="11"/>
  </cols>
  <sheetData>
    <row r="1" spans="1:15" ht="14.45" x14ac:dyDescent="0.3">
      <c r="A1" s="10" t="s">
        <v>16</v>
      </c>
    </row>
    <row r="3" spans="1:15" ht="14.45" x14ac:dyDescent="0.3">
      <c r="A3" s="12" t="s">
        <v>8</v>
      </c>
      <c r="B3" s="13" t="s">
        <v>21</v>
      </c>
    </row>
    <row r="4" spans="1:15" x14ac:dyDescent="0.25">
      <c r="A4" s="12" t="s">
        <v>9</v>
      </c>
      <c r="B4" s="11">
        <v>1</v>
      </c>
    </row>
    <row r="5" spans="1:15" x14ac:dyDescent="0.25">
      <c r="A5" s="12" t="s">
        <v>10</v>
      </c>
      <c r="B5" s="13" t="s">
        <v>61</v>
      </c>
    </row>
    <row r="6" spans="1:15" s="25" customFormat="1" ht="15.75" thickBot="1" x14ac:dyDescent="0.3">
      <c r="A6" s="24" t="s">
        <v>11</v>
      </c>
    </row>
    <row r="7" spans="1:15" thickTop="1" x14ac:dyDescent="0.3"/>
    <row r="8" spans="1:15" s="17" customFormat="1" x14ac:dyDescent="0.25">
      <c r="A8" s="34"/>
      <c r="B8" s="35" t="s">
        <v>59</v>
      </c>
      <c r="C8" s="15"/>
      <c r="D8" s="14"/>
      <c r="E8" s="15"/>
      <c r="F8" s="14"/>
      <c r="G8" s="15"/>
      <c r="H8" s="14"/>
      <c r="I8" s="15"/>
      <c r="J8" s="14"/>
      <c r="K8" s="15"/>
      <c r="L8" s="14"/>
      <c r="M8" s="15"/>
      <c r="N8" s="16"/>
      <c r="O8" s="14"/>
    </row>
    <row r="9" spans="1:15" s="17" customFormat="1" x14ac:dyDescent="0.25">
      <c r="A9" s="36">
        <v>1985</v>
      </c>
      <c r="B9" s="53">
        <v>643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5" s="17" customFormat="1" x14ac:dyDescent="0.25">
      <c r="A10" s="37">
        <v>1986</v>
      </c>
      <c r="B10" s="54">
        <v>643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s="17" customFormat="1" x14ac:dyDescent="0.25">
      <c r="A11" s="37">
        <v>1987</v>
      </c>
      <c r="B11" s="54">
        <v>643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s="17" customFormat="1" x14ac:dyDescent="0.25">
      <c r="A12" s="37">
        <v>1988</v>
      </c>
      <c r="B12" s="55">
        <v>733</v>
      </c>
    </row>
    <row r="13" spans="1:15" s="17" customFormat="1" x14ac:dyDescent="0.25">
      <c r="A13" s="36">
        <v>1989</v>
      </c>
      <c r="B13" s="56">
        <v>1024</v>
      </c>
    </row>
    <row r="14" spans="1:15" s="17" customFormat="1" x14ac:dyDescent="0.25">
      <c r="A14" s="37">
        <v>1990</v>
      </c>
      <c r="B14" s="55">
        <v>1024</v>
      </c>
    </row>
    <row r="15" spans="1:15" s="17" customFormat="1" x14ac:dyDescent="0.25">
      <c r="A15" s="36">
        <v>1991</v>
      </c>
      <c r="B15" s="56">
        <v>1133</v>
      </c>
    </row>
    <row r="16" spans="1:15" s="17" customFormat="1" x14ac:dyDescent="0.25">
      <c r="A16" s="37">
        <v>1992</v>
      </c>
      <c r="B16" s="55">
        <v>1628</v>
      </c>
    </row>
    <row r="17" spans="1:5" ht="15" customHeight="1" x14ac:dyDescent="0.25">
      <c r="A17" s="36">
        <v>1993</v>
      </c>
      <c r="B17" s="56">
        <v>1749</v>
      </c>
    </row>
    <row r="18" spans="1:5" ht="15" customHeight="1" x14ac:dyDescent="0.25">
      <c r="A18" s="37">
        <v>1994</v>
      </c>
      <c r="B18" s="55">
        <v>2343</v>
      </c>
    </row>
    <row r="19" spans="1:5" ht="15" customHeight="1" x14ac:dyDescent="0.25">
      <c r="A19" s="36">
        <v>1995</v>
      </c>
      <c r="B19" s="57">
        <v>2447</v>
      </c>
    </row>
    <row r="20" spans="1:5" ht="15" customHeight="1" x14ac:dyDescent="0.25">
      <c r="A20" s="37">
        <v>1996</v>
      </c>
      <c r="B20" s="58">
        <v>2447</v>
      </c>
    </row>
    <row r="21" spans="1:5" ht="15" customHeight="1" x14ac:dyDescent="0.25">
      <c r="A21" s="36">
        <v>1997</v>
      </c>
      <c r="B21" s="57">
        <v>2447</v>
      </c>
    </row>
    <row r="22" spans="1:5" ht="15" customHeight="1" x14ac:dyDescent="0.25">
      <c r="A22" s="37">
        <v>1998</v>
      </c>
      <c r="B22" s="58">
        <v>2708</v>
      </c>
    </row>
    <row r="23" spans="1:5" ht="15" customHeight="1" x14ac:dyDescent="0.25">
      <c r="A23" s="36">
        <v>1999</v>
      </c>
      <c r="B23" s="57">
        <v>2708</v>
      </c>
    </row>
    <row r="24" spans="1:5" ht="15" customHeight="1" x14ac:dyDescent="0.25">
      <c r="A24" s="37">
        <v>2000</v>
      </c>
      <c r="B24" s="58">
        <v>2708</v>
      </c>
    </row>
    <row r="25" spans="1:5" x14ac:dyDescent="0.25">
      <c r="A25" s="36">
        <v>2001</v>
      </c>
      <c r="B25" s="57">
        <v>2967</v>
      </c>
      <c r="E25" s="11" t="s">
        <v>12</v>
      </c>
    </row>
    <row r="26" spans="1:5" ht="15" customHeight="1" x14ac:dyDescent="0.25">
      <c r="A26" s="37">
        <v>2002</v>
      </c>
      <c r="B26" s="58">
        <v>3229</v>
      </c>
    </row>
    <row r="27" spans="1:5" ht="15" customHeight="1" x14ac:dyDescent="0.25">
      <c r="A27" s="36">
        <v>2003</v>
      </c>
      <c r="B27" s="57">
        <v>3943</v>
      </c>
    </row>
    <row r="28" spans="1:5" ht="15" customHeight="1" x14ac:dyDescent="0.25">
      <c r="A28" s="37">
        <v>2004</v>
      </c>
      <c r="B28" s="58">
        <v>4264</v>
      </c>
    </row>
    <row r="29" spans="1:5" ht="15" customHeight="1" x14ac:dyDescent="0.25">
      <c r="A29" s="36">
        <v>2005</v>
      </c>
      <c r="B29" s="57">
        <v>4285</v>
      </c>
    </row>
    <row r="30" spans="1:5" ht="15" customHeight="1" x14ac:dyDescent="0.25">
      <c r="A30" s="37">
        <v>2006</v>
      </c>
      <c r="B30" s="58">
        <v>5184</v>
      </c>
    </row>
    <row r="31" spans="1:5" ht="15" customHeight="1" x14ac:dyDescent="0.25">
      <c r="A31" s="36">
        <v>2007</v>
      </c>
      <c r="B31" s="57">
        <v>5480</v>
      </c>
    </row>
    <row r="32" spans="1:5" ht="15" customHeight="1" x14ac:dyDescent="0.25">
      <c r="A32" s="37">
        <v>2008</v>
      </c>
      <c r="B32" s="58">
        <v>5750</v>
      </c>
    </row>
    <row r="33" spans="1:2" ht="15" customHeight="1" x14ac:dyDescent="0.25">
      <c r="A33" s="36">
        <v>2009</v>
      </c>
      <c r="B33" s="57">
        <v>6126</v>
      </c>
    </row>
    <row r="34" spans="1:2" ht="15" customHeight="1" x14ac:dyDescent="0.25">
      <c r="A34" s="37">
        <v>2010</v>
      </c>
      <c r="B34" s="58">
        <v>6602</v>
      </c>
    </row>
    <row r="35" spans="1:2" ht="15" customHeight="1" x14ac:dyDescent="0.25">
      <c r="A35" s="36">
        <v>2011</v>
      </c>
      <c r="B35" s="57">
        <v>6830</v>
      </c>
    </row>
    <row r="36" spans="1:2" ht="15" customHeight="1" x14ac:dyDescent="0.25">
      <c r="A36" s="37">
        <v>2012</v>
      </c>
      <c r="B36" s="58">
        <v>6879</v>
      </c>
    </row>
    <row r="37" spans="1:2" ht="15" customHeight="1" x14ac:dyDescent="0.25">
      <c r="A37" s="36">
        <v>2013</v>
      </c>
      <c r="B37" s="57">
        <v>7298</v>
      </c>
    </row>
    <row r="38" spans="1:2" ht="15" customHeight="1" x14ac:dyDescent="0.25">
      <c r="A38" s="37">
        <v>2014</v>
      </c>
      <c r="B38" s="58">
        <v>7316</v>
      </c>
    </row>
    <row r="39" spans="1:2" ht="15" customHeight="1" x14ac:dyDescent="0.25">
      <c r="A39" s="36">
        <v>2015</v>
      </c>
      <c r="B39" s="57">
        <v>8019</v>
      </c>
    </row>
  </sheetData>
  <conditionalFormatting sqref="B9:B10 B12:B20">
    <cfRule type="cellIs" dxfId="10" priority="3" operator="equal">
      <formula>0</formula>
    </cfRule>
  </conditionalFormatting>
  <conditionalFormatting sqref="B11">
    <cfRule type="cellIs" dxfId="9" priority="2" operator="equal">
      <formula>0</formula>
    </cfRule>
  </conditionalFormatting>
  <conditionalFormatting sqref="B21:B39">
    <cfRule type="cellIs" dxfId="8" priority="1" operator="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40"/>
  <sheetViews>
    <sheetView workbookViewId="0">
      <selection activeCell="J3" sqref="J3"/>
    </sheetView>
  </sheetViews>
  <sheetFormatPr defaultColWidth="9.140625" defaultRowHeight="15" customHeight="1" x14ac:dyDescent="0.25"/>
  <cols>
    <col min="1" max="1" width="32.42578125" style="11" customWidth="1"/>
    <col min="2" max="16384" width="9.140625" style="11"/>
  </cols>
  <sheetData>
    <row r="1" spans="1:17" ht="14.45" x14ac:dyDescent="0.3">
      <c r="A1" s="10" t="s">
        <v>17</v>
      </c>
    </row>
    <row r="3" spans="1:17" ht="14.45" x14ac:dyDescent="0.3">
      <c r="A3" s="12" t="s">
        <v>8</v>
      </c>
      <c r="B3" s="13" t="s">
        <v>22</v>
      </c>
    </row>
    <row r="4" spans="1:17" x14ac:dyDescent="0.25">
      <c r="A4" s="12" t="s">
        <v>9</v>
      </c>
      <c r="B4" s="11">
        <v>1</v>
      </c>
    </row>
    <row r="5" spans="1:17" x14ac:dyDescent="0.25">
      <c r="A5" s="12" t="s">
        <v>10</v>
      </c>
      <c r="B5" s="13" t="s">
        <v>65</v>
      </c>
    </row>
    <row r="6" spans="1:17" s="25" customFormat="1" ht="15.75" thickBot="1" x14ac:dyDescent="0.3">
      <c r="A6" s="24" t="s">
        <v>11</v>
      </c>
    </row>
    <row r="7" spans="1:17" ht="15.75" thickTop="1" x14ac:dyDescent="0.25"/>
    <row r="8" spans="1:17" s="17" customFormat="1" x14ac:dyDescent="0.25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</row>
    <row r="9" spans="1:17" s="17" customFormat="1" ht="60" x14ac:dyDescent="0.25">
      <c r="A9" s="34" t="s">
        <v>52</v>
      </c>
      <c r="B9" s="35" t="s">
        <v>62</v>
      </c>
      <c r="C9" s="35" t="s">
        <v>63</v>
      </c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7" s="17" customFormat="1" x14ac:dyDescent="0.25">
      <c r="A10" s="36" t="s">
        <v>46</v>
      </c>
      <c r="B10" s="53">
        <v>899.50752533741286</v>
      </c>
      <c r="C10" s="53">
        <v>1198.9653598417608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</row>
    <row r="11" spans="1:17" s="17" customFormat="1" x14ac:dyDescent="0.25">
      <c r="A11" s="37" t="s">
        <v>47</v>
      </c>
      <c r="B11" s="54">
        <v>324.08091687320024</v>
      </c>
      <c r="C11" s="54">
        <v>1189.3998951781971</v>
      </c>
      <c r="D11"/>
      <c r="E11"/>
      <c r="F11"/>
      <c r="G11"/>
      <c r="H11"/>
      <c r="I11"/>
      <c r="J11"/>
      <c r="K11"/>
      <c r="L11"/>
      <c r="M11"/>
      <c r="N11"/>
      <c r="O11"/>
      <c r="P11"/>
      <c r="Q11"/>
    </row>
    <row r="12" spans="1:17" s="17" customFormat="1" x14ac:dyDescent="0.25">
      <c r="A12" s="36" t="s">
        <v>42</v>
      </c>
      <c r="B12" s="53">
        <v>480.7625649913345</v>
      </c>
      <c r="C12" s="53">
        <v>1087.5263228639276</v>
      </c>
      <c r="D12"/>
      <c r="E12"/>
      <c r="F12"/>
      <c r="G12"/>
      <c r="H12"/>
      <c r="I12"/>
      <c r="J12"/>
      <c r="K12"/>
      <c r="L12"/>
      <c r="M12"/>
      <c r="N12"/>
      <c r="O12"/>
      <c r="P12"/>
      <c r="Q12"/>
    </row>
    <row r="13" spans="1:17" s="17" customFormat="1" x14ac:dyDescent="0.25">
      <c r="A13" s="37" t="s">
        <v>29</v>
      </c>
      <c r="B13" s="54">
        <v>500.29107844564118</v>
      </c>
      <c r="C13" s="54">
        <v>1063.4184068058778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</row>
    <row r="14" spans="1:17" s="17" customFormat="1" x14ac:dyDescent="0.25">
      <c r="A14" s="36" t="s">
        <v>45</v>
      </c>
      <c r="B14" s="53">
        <v>798.86628201234942</v>
      </c>
      <c r="C14" s="53">
        <v>848.32849618402668</v>
      </c>
      <c r="D14"/>
      <c r="E14"/>
      <c r="F14"/>
      <c r="G14"/>
      <c r="H14"/>
      <c r="I14"/>
      <c r="J14"/>
      <c r="K14"/>
      <c r="L14"/>
      <c r="M14"/>
      <c r="N14"/>
      <c r="O14"/>
      <c r="P14"/>
      <c r="Q14"/>
    </row>
    <row r="15" spans="1:17" s="17" customFormat="1" ht="15.75" x14ac:dyDescent="0.25">
      <c r="A15" s="37" t="s">
        <v>33</v>
      </c>
      <c r="B15" s="54">
        <v>669.68872860508839</v>
      </c>
      <c r="C15" s="54">
        <v>739.67574181706948</v>
      </c>
      <c r="D15"/>
      <c r="E15"/>
      <c r="F15" s="50"/>
      <c r="G15"/>
      <c r="H15"/>
      <c r="I15"/>
      <c r="J15"/>
      <c r="K15"/>
      <c r="L15"/>
      <c r="M15"/>
      <c r="N15"/>
      <c r="O15"/>
      <c r="P15"/>
      <c r="Q15"/>
    </row>
    <row r="16" spans="1:17" s="17" customFormat="1" ht="15.75" x14ac:dyDescent="0.25">
      <c r="A16" s="36" t="s">
        <v>43</v>
      </c>
      <c r="B16" s="53">
        <v>180.10267694612648</v>
      </c>
      <c r="C16" s="53">
        <v>729.90415643211486</v>
      </c>
      <c r="D16"/>
      <c r="E16"/>
      <c r="F16" s="60"/>
      <c r="G16"/>
      <c r="H16"/>
      <c r="I16"/>
      <c r="J16"/>
      <c r="K16"/>
      <c r="L16"/>
      <c r="M16"/>
      <c r="N16"/>
      <c r="O16"/>
      <c r="P16"/>
      <c r="Q16"/>
    </row>
    <row r="17" spans="1:17" ht="15" customHeight="1" x14ac:dyDescent="0.25">
      <c r="A17" s="37" t="s">
        <v>26</v>
      </c>
      <c r="B17" s="54">
        <v>252.05159878293085</v>
      </c>
      <c r="C17" s="54">
        <v>664.79370027069149</v>
      </c>
      <c r="D17"/>
      <c r="E17"/>
      <c r="F17"/>
      <c r="G17"/>
      <c r="H17"/>
      <c r="I17"/>
      <c r="J17"/>
      <c r="K17"/>
      <c r="L17"/>
      <c r="M17"/>
      <c r="N17"/>
      <c r="O17"/>
      <c r="P17"/>
      <c r="Q17"/>
    </row>
    <row r="18" spans="1:17" ht="15" customHeight="1" x14ac:dyDescent="0.25">
      <c r="A18" s="36" t="s">
        <v>44</v>
      </c>
      <c r="B18" s="53">
        <v>464.17112489526386</v>
      </c>
      <c r="C18" s="53">
        <v>606.06060606060612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</row>
    <row r="19" spans="1:17" ht="15" customHeight="1" x14ac:dyDescent="0.25">
      <c r="A19" s="37" t="s">
        <v>37</v>
      </c>
      <c r="B19" s="54">
        <v>492.05548085304889</v>
      </c>
      <c r="C19" s="54">
        <v>605.78537505796567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</row>
    <row r="20" spans="1:17" ht="15" customHeight="1" x14ac:dyDescent="0.25">
      <c r="A20" s="36" t="s">
        <v>32</v>
      </c>
      <c r="B20" s="53">
        <v>594.51424847780618</v>
      </c>
      <c r="C20" s="53">
        <v>603.01148082356735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</row>
    <row r="21" spans="1:17" ht="15" customHeight="1" x14ac:dyDescent="0.25">
      <c r="A21" s="37" t="s">
        <v>31</v>
      </c>
      <c r="B21" s="54">
        <v>586.09906917958267</v>
      </c>
      <c r="C21" s="54">
        <v>595.86642332165934</v>
      </c>
      <c r="D21"/>
      <c r="E21"/>
      <c r="F21"/>
      <c r="G21"/>
      <c r="H21"/>
      <c r="I21"/>
      <c r="J21"/>
      <c r="K21"/>
      <c r="L21"/>
      <c r="M21"/>
      <c r="N21"/>
      <c r="O21"/>
      <c r="P21"/>
      <c r="Q21"/>
    </row>
    <row r="22" spans="1:17" ht="15" customHeight="1" x14ac:dyDescent="0.25">
      <c r="A22" s="36" t="s">
        <v>49</v>
      </c>
      <c r="B22" s="53">
        <v>483.42989104345901</v>
      </c>
      <c r="C22" s="53">
        <v>568.14317097607386</v>
      </c>
      <c r="D22"/>
      <c r="E22"/>
      <c r="F22"/>
      <c r="G22"/>
      <c r="H22"/>
      <c r="I22"/>
      <c r="J22"/>
      <c r="K22"/>
      <c r="L22"/>
      <c r="M22"/>
      <c r="N22"/>
      <c r="O22"/>
      <c r="P22"/>
      <c r="Q22"/>
    </row>
    <row r="23" spans="1:17" ht="15" customHeight="1" x14ac:dyDescent="0.25">
      <c r="A23" s="37" t="s">
        <v>48</v>
      </c>
      <c r="B23" s="54">
        <v>280.29371793946262</v>
      </c>
      <c r="C23" s="54">
        <v>565.38216475960394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</row>
    <row r="24" spans="1:17" ht="15" customHeight="1" x14ac:dyDescent="0.25">
      <c r="A24" s="46" t="s">
        <v>64</v>
      </c>
      <c r="B24" s="63">
        <v>436.55351550676676</v>
      </c>
      <c r="C24" s="63">
        <v>503.65726847874612</v>
      </c>
      <c r="D24"/>
      <c r="E24"/>
      <c r="F24"/>
      <c r="G24"/>
      <c r="H24"/>
      <c r="I24"/>
      <c r="J24"/>
      <c r="K24"/>
      <c r="L24"/>
      <c r="M24"/>
      <c r="N24"/>
      <c r="O24"/>
      <c r="P24"/>
      <c r="Q24"/>
    </row>
    <row r="25" spans="1:17" x14ac:dyDescent="0.25">
      <c r="A25" s="37" t="s">
        <v>35</v>
      </c>
      <c r="B25" s="54">
        <v>613.18200014128627</v>
      </c>
      <c r="C25" s="54">
        <v>460.11944729123223</v>
      </c>
      <c r="D25"/>
      <c r="E25"/>
      <c r="F25"/>
      <c r="G25"/>
      <c r="H25"/>
      <c r="I25"/>
      <c r="J25"/>
      <c r="K25"/>
      <c r="L25"/>
      <c r="M25"/>
      <c r="N25"/>
      <c r="O25"/>
      <c r="P25"/>
      <c r="Q25"/>
    </row>
    <row r="26" spans="1:17" ht="15" customHeight="1" x14ac:dyDescent="0.25">
      <c r="A26" s="36" t="s">
        <v>38</v>
      </c>
      <c r="B26" s="53">
        <v>540.04880597064323</v>
      </c>
      <c r="C26" s="53">
        <v>451.77880037417515</v>
      </c>
      <c r="D26"/>
      <c r="E26"/>
      <c r="F26"/>
      <c r="G26"/>
      <c r="H26"/>
      <c r="I26"/>
      <c r="J26"/>
      <c r="K26"/>
      <c r="L26"/>
      <c r="M26"/>
      <c r="N26"/>
      <c r="O26"/>
      <c r="P26"/>
      <c r="Q26"/>
    </row>
    <row r="27" spans="1:17" ht="15" customHeight="1" x14ac:dyDescent="0.25">
      <c r="A27" s="37" t="s">
        <v>40</v>
      </c>
      <c r="B27" s="54">
        <v>555.22762055222722</v>
      </c>
      <c r="C27" s="54">
        <v>362.42590223599575</v>
      </c>
      <c r="D27"/>
      <c r="E27"/>
      <c r="F27"/>
      <c r="G27"/>
      <c r="H27"/>
      <c r="I27"/>
      <c r="J27"/>
      <c r="K27"/>
      <c r="L27"/>
      <c r="M27"/>
      <c r="N27"/>
      <c r="O27"/>
      <c r="P27"/>
      <c r="Q27"/>
    </row>
    <row r="28" spans="1:17" ht="15" customHeight="1" x14ac:dyDescent="0.25">
      <c r="A28" s="36" t="s">
        <v>34</v>
      </c>
      <c r="B28" s="53">
        <v>1147.574248433865</v>
      </c>
      <c r="C28" s="53">
        <v>333.87136002830164</v>
      </c>
      <c r="D28"/>
      <c r="E28"/>
      <c r="F28"/>
      <c r="G28"/>
      <c r="H28"/>
      <c r="I28"/>
      <c r="J28"/>
      <c r="K28"/>
      <c r="L28"/>
      <c r="M28"/>
      <c r="N28"/>
      <c r="O28"/>
      <c r="P28"/>
      <c r="Q28"/>
    </row>
    <row r="29" spans="1:17" ht="15" customHeight="1" x14ac:dyDescent="0.25">
      <c r="A29" s="37" t="s">
        <v>50</v>
      </c>
      <c r="B29" s="54">
        <v>341.89993239837827</v>
      </c>
      <c r="C29" s="54">
        <v>314.25087500518777</v>
      </c>
      <c r="D29"/>
      <c r="E29"/>
      <c r="F29"/>
      <c r="G29"/>
      <c r="H29"/>
      <c r="I29"/>
      <c r="J29"/>
      <c r="K29"/>
      <c r="L29"/>
      <c r="M29"/>
      <c r="N29"/>
      <c r="O29"/>
      <c r="P29"/>
      <c r="Q29"/>
    </row>
    <row r="30" spans="1:17" ht="15" customHeight="1" x14ac:dyDescent="0.25">
      <c r="A30" s="36" t="s">
        <v>39</v>
      </c>
      <c r="B30" s="53">
        <v>925.82044779132116</v>
      </c>
      <c r="C30" s="53">
        <v>287.02427237100943</v>
      </c>
      <c r="D30"/>
      <c r="E30"/>
      <c r="F30"/>
      <c r="G30"/>
      <c r="H30"/>
      <c r="I30"/>
      <c r="J30"/>
      <c r="K30"/>
      <c r="L30"/>
      <c r="M30"/>
      <c r="N30"/>
      <c r="O30"/>
      <c r="P30"/>
      <c r="Q30"/>
    </row>
    <row r="31" spans="1:17" ht="15" customHeight="1" x14ac:dyDescent="0.25">
      <c r="A31" s="37" t="s">
        <v>27</v>
      </c>
      <c r="B31" s="54">
        <v>243.97492697295303</v>
      </c>
      <c r="C31" s="54">
        <v>276.25149310457164</v>
      </c>
      <c r="D31"/>
      <c r="E31"/>
      <c r="F31"/>
      <c r="G31"/>
      <c r="H31"/>
      <c r="I31"/>
      <c r="J31"/>
      <c r="K31"/>
      <c r="L31"/>
      <c r="M31"/>
      <c r="N31"/>
      <c r="O31"/>
      <c r="P31"/>
      <c r="Q31"/>
    </row>
    <row r="32" spans="1:17" ht="15" customHeight="1" x14ac:dyDescent="0.25">
      <c r="A32" s="36" t="s">
        <v>41</v>
      </c>
      <c r="B32" s="53">
        <v>416.80884286350067</v>
      </c>
      <c r="C32" s="53">
        <v>273.04288438006887</v>
      </c>
      <c r="D32"/>
      <c r="E32"/>
      <c r="F32"/>
      <c r="G32"/>
      <c r="H32"/>
      <c r="I32"/>
      <c r="J32"/>
      <c r="K32"/>
      <c r="L32"/>
      <c r="M32"/>
      <c r="N32"/>
      <c r="O32"/>
      <c r="P32"/>
      <c r="Q32"/>
    </row>
    <row r="33" spans="1:17" ht="15" customHeight="1" x14ac:dyDescent="0.25">
      <c r="A33" s="37" t="s">
        <v>36</v>
      </c>
      <c r="B33" s="54">
        <v>600.31146890474929</v>
      </c>
      <c r="C33" s="54">
        <v>270.59724349157733</v>
      </c>
      <c r="D33"/>
      <c r="E33"/>
      <c r="F33"/>
      <c r="G33"/>
      <c r="H33"/>
      <c r="I33"/>
      <c r="J33"/>
      <c r="K33"/>
      <c r="L33"/>
      <c r="M33"/>
      <c r="N33"/>
      <c r="O33"/>
      <c r="P33"/>
      <c r="Q33"/>
    </row>
    <row r="34" spans="1:17" ht="15" customHeight="1" x14ac:dyDescent="0.25">
      <c r="A34" s="36" t="s">
        <v>28</v>
      </c>
      <c r="B34" s="53">
        <v>1128.1652079282819</v>
      </c>
      <c r="C34" s="53">
        <v>241.64159051288598</v>
      </c>
      <c r="D34"/>
      <c r="E34"/>
      <c r="F34"/>
      <c r="G34"/>
      <c r="H34"/>
      <c r="I34"/>
      <c r="J34"/>
      <c r="K34"/>
      <c r="L34"/>
      <c r="M34"/>
      <c r="N34"/>
      <c r="O34"/>
      <c r="P34"/>
      <c r="Q34"/>
    </row>
    <row r="35" spans="1:17" ht="15" customHeight="1" x14ac:dyDescent="0.25">
      <c r="A35" s="37" t="s">
        <v>30</v>
      </c>
      <c r="B35" s="54">
        <v>1090.3881113942255</v>
      </c>
      <c r="C35" s="54">
        <v>175.64025660497785</v>
      </c>
      <c r="D35"/>
      <c r="E35"/>
      <c r="F35"/>
      <c r="G35"/>
      <c r="H35"/>
      <c r="I35"/>
      <c r="J35"/>
      <c r="K35"/>
      <c r="L35"/>
      <c r="M35"/>
      <c r="N35"/>
      <c r="O35"/>
      <c r="P35"/>
      <c r="Q35"/>
    </row>
    <row r="36" spans="1:17" ht="15" customHeight="1" x14ac:dyDescent="0.25">
      <c r="A36" s="36" t="s">
        <v>25</v>
      </c>
      <c r="B36" s="53">
        <v>203.59171074257392</v>
      </c>
      <c r="C36" s="53">
        <v>169.60070325939512</v>
      </c>
      <c r="D36"/>
      <c r="E36"/>
      <c r="F36"/>
      <c r="G36"/>
      <c r="H36"/>
      <c r="I36"/>
      <c r="J36"/>
      <c r="K36"/>
      <c r="L36"/>
      <c r="M36"/>
      <c r="N36"/>
      <c r="O36"/>
      <c r="P36"/>
      <c r="Q36"/>
    </row>
    <row r="37" spans="1:17" ht="15" customHeight="1" x14ac:dyDescent="0.25">
      <c r="A37" s="37" t="s">
        <v>23</v>
      </c>
      <c r="B37" s="54">
        <v>756.89129263801374</v>
      </c>
      <c r="C37" s="54">
        <v>119.43221056142714</v>
      </c>
      <c r="D37"/>
      <c r="E37"/>
      <c r="F37"/>
      <c r="G37"/>
      <c r="H37"/>
      <c r="I37"/>
      <c r="J37"/>
      <c r="K37"/>
      <c r="L37"/>
      <c r="M37"/>
      <c r="N37"/>
      <c r="O37"/>
      <c r="P37"/>
      <c r="Q37"/>
    </row>
    <row r="38" spans="1:17" ht="15" customHeight="1" x14ac:dyDescent="0.25">
      <c r="A38" s="26"/>
      <c r="B38" s="61"/>
      <c r="C38" s="61"/>
      <c r="D38"/>
      <c r="E38"/>
      <c r="F38"/>
      <c r="G38"/>
      <c r="H38"/>
      <c r="I38"/>
      <c r="J38"/>
      <c r="K38"/>
      <c r="L38"/>
      <c r="M38"/>
      <c r="N38"/>
      <c r="O38"/>
      <c r="P38"/>
      <c r="Q38"/>
    </row>
    <row r="39" spans="1:17" ht="15" customHeight="1" x14ac:dyDescent="0.25">
      <c r="A39" s="26"/>
      <c r="B39" s="61"/>
      <c r="C39" s="61"/>
      <c r="D39"/>
      <c r="E39"/>
      <c r="F39"/>
      <c r="G39"/>
      <c r="H39"/>
      <c r="I39"/>
      <c r="J39"/>
      <c r="K39"/>
      <c r="L39"/>
      <c r="M39"/>
      <c r="N39"/>
      <c r="O39"/>
      <c r="P39"/>
      <c r="Q39"/>
    </row>
    <row r="40" spans="1:17" ht="15" customHeight="1" x14ac:dyDescent="0.25">
      <c r="A40" s="62"/>
      <c r="B40" s="61"/>
      <c r="C40" s="61"/>
      <c r="D40"/>
      <c r="E40"/>
      <c r="F40"/>
      <c r="G40"/>
      <c r="H40"/>
      <c r="I40"/>
      <c r="J40"/>
      <c r="K40"/>
      <c r="L40"/>
      <c r="M40"/>
      <c r="N40"/>
      <c r="O40"/>
      <c r="P40"/>
      <c r="Q40"/>
    </row>
  </sheetData>
  <conditionalFormatting sqref="C12:C37">
    <cfRule type="cellIs" dxfId="7" priority="1" operator="equal">
      <formula>0</formula>
    </cfRule>
  </conditionalFormatting>
  <conditionalFormatting sqref="B10:B11">
    <cfRule type="cellIs" dxfId="6" priority="6" operator="equal">
      <formula>0</formula>
    </cfRule>
  </conditionalFormatting>
  <conditionalFormatting sqref="C10:C11">
    <cfRule type="cellIs" dxfId="5" priority="4" operator="equal">
      <formula>0</formula>
    </cfRule>
  </conditionalFormatting>
  <conditionalFormatting sqref="B12:B37">
    <cfRule type="cellIs" dxfId="4" priority="2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Fig. 1</vt:lpstr>
      <vt:lpstr>Fig. 2</vt:lpstr>
      <vt:lpstr>Fig. 3</vt:lpstr>
      <vt:lpstr>Fig. 4</vt:lpstr>
      <vt:lpstr>Fig. 6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PACE Carla (MOVE)</dc:creator>
  <cp:lastModifiedBy>DG MOVE B2</cp:lastModifiedBy>
  <dcterms:created xsi:type="dcterms:W3CDTF">2016-10-20T07:33:00Z</dcterms:created>
  <dcterms:modified xsi:type="dcterms:W3CDTF">2016-12-07T11:25:23Z</dcterms:modified>
</cp:coreProperties>
</file>